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20115" windowHeight="7755" activeTab="2"/>
  </bookViews>
  <sheets>
    <sheet name="Sheet1." sheetId="19" r:id="rId1"/>
    <sheet name="Sheet 2" sheetId="5" r:id="rId2"/>
    <sheet name="Sheet 3." sheetId="17" r:id="rId3"/>
    <sheet name="Sheet 4" sheetId="16" r:id="rId4"/>
    <sheet name="Sheet 5" sheetId="14" r:id="rId5"/>
    <sheet name="Sheet 6." sheetId="8" r:id="rId6"/>
    <sheet name="Sheet5" sheetId="15" r:id="rId7"/>
    <sheet name="Sheet7" sheetId="18" r:id="rId8"/>
  </sheets>
  <externalReferences>
    <externalReference r:id="rId9"/>
    <externalReference r:id="rId10"/>
    <externalReference r:id="rId11"/>
    <externalReference r:id="rId12"/>
    <externalReference r:id="rId13"/>
  </externalReferences>
  <definedNames>
    <definedName name="_xlnm.Print_Titles" localSheetId="5">'Sheet 6.'!$7:$9</definedName>
  </definedNames>
  <calcPr calcId="124519"/>
</workbook>
</file>

<file path=xl/calcChain.xml><?xml version="1.0" encoding="utf-8"?>
<calcChain xmlns="http://schemas.openxmlformats.org/spreadsheetml/2006/main">
  <c r="C17" i="15"/>
  <c r="D17"/>
  <c r="E17"/>
  <c r="F17"/>
  <c r="G17"/>
  <c r="H17"/>
  <c r="I17"/>
  <c r="J17"/>
  <c r="K17"/>
  <c r="L17"/>
  <c r="M17"/>
  <c r="N17"/>
  <c r="O17"/>
  <c r="P17"/>
  <c r="Q17"/>
  <c r="R17"/>
  <c r="S17"/>
  <c r="T17"/>
  <c r="L18"/>
  <c r="M18"/>
  <c r="N18"/>
  <c r="O18"/>
  <c r="Q18"/>
  <c r="R18"/>
  <c r="S18"/>
  <c r="T18"/>
  <c r="L19"/>
  <c r="M19"/>
  <c r="N19"/>
  <c r="O19"/>
  <c r="P19"/>
  <c r="Q19"/>
  <c r="R19"/>
  <c r="S19"/>
  <c r="T19"/>
  <c r="L20"/>
  <c r="M20"/>
  <c r="N20"/>
  <c r="O20"/>
  <c r="P20"/>
  <c r="Q20"/>
  <c r="R20"/>
  <c r="S20"/>
  <c r="T20"/>
  <c r="L21"/>
  <c r="M21"/>
  <c r="N21"/>
  <c r="O21"/>
  <c r="P21"/>
  <c r="Q21"/>
  <c r="R21"/>
  <c r="S21"/>
  <c r="T21"/>
</calcChain>
</file>

<file path=xl/sharedStrings.xml><?xml version="1.0" encoding="utf-8"?>
<sst xmlns="http://schemas.openxmlformats.org/spreadsheetml/2006/main" count="364" uniqueCount="166">
  <si>
    <t xml:space="preserve"> </t>
  </si>
  <si>
    <t xml:space="preserve">                               </t>
  </si>
  <si>
    <t>Tên Công ty</t>
  </si>
  <si>
    <t>TT</t>
  </si>
  <si>
    <t>Chỉ tiêu sản xuất, kinh doanh</t>
  </si>
  <si>
    <t xml:space="preserve">Tổng doanh thu </t>
  </si>
  <si>
    <t>KH 2016</t>
  </si>
  <si>
    <t>TH 2016</t>
  </si>
  <si>
    <t>KH 2017</t>
  </si>
  <si>
    <t>Công ty TNHH một thành viên 
Khai thác và Chế biến đá An Giang</t>
  </si>
  <si>
    <t>Lợi nhuận</t>
  </si>
  <si>
    <t>Lao động (người)</t>
  </si>
  <si>
    <t>Theo KH</t>
  </si>
  <si>
    <t>Thực tế sử dụng BQ</t>
  </si>
  <si>
    <t>Theo lao động KH</t>
  </si>
  <si>
    <t>Theo LĐ thực tế sử dụng BQ</t>
  </si>
  <si>
    <t>Quỹ khen thưởng phúc lợi (tr. Đ)</t>
  </si>
  <si>
    <t>Tổng chi phí chưa có lương (tr. đ)</t>
  </si>
  <si>
    <r>
      <t xml:space="preserve">         Tổng Công ty Đầu tư và                              </t>
    </r>
    <r>
      <rPr>
        <b/>
        <sz val="13"/>
        <rFont val="Times New Roman"/>
        <family val="1"/>
      </rPr>
      <t xml:space="preserve">                                                            CỘNG HÒA XÃ HỘI CHỦ NGHĨA VIỆT NAM</t>
    </r>
  </si>
  <si>
    <r>
      <t xml:space="preserve">       Kinh doanh vốn Nhà nước                                                </t>
    </r>
    <r>
      <rPr>
        <b/>
        <sz val="13"/>
        <rFont val="Times New Roman"/>
        <family val="1"/>
      </rPr>
      <t xml:space="preserve">                                                        Độc lập - Tự do - Hạnh phúc                                                     </t>
    </r>
  </si>
  <si>
    <t>Mức tiền lương bình quân trong HĐLĐ 
(tr. đ/tháng)</t>
  </si>
  <si>
    <t>BÁO CÁO</t>
  </si>
  <si>
    <t>TIỀN LƯƠNG, THÙ LAO, TIỀN THƯỞNG BÌNH QUÂN NĂM 2016 VÀ KẾ HOẠCH NĂM 2017 CỦA NGƯỜI QUẢN LÝ</t>
  </si>
  <si>
    <t>Họ và tên</t>
  </si>
  <si>
    <t>Chức danh</t>
  </si>
  <si>
    <t>Nguyễn Tấn Danh</t>
  </si>
  <si>
    <t>Võ Tấn Đỉnh</t>
  </si>
  <si>
    <t>Nguyễn Thái Thanh</t>
  </si>
  <si>
    <t>Văn Hoàng Nhựt</t>
  </si>
  <si>
    <t>Nguyễn Thành Được</t>
  </si>
  <si>
    <t>Chủ tịch kiêm Giám đốc</t>
  </si>
  <si>
    <t>Phó Giám đốc</t>
  </si>
  <si>
    <t>Kế toán trưởng</t>
  </si>
  <si>
    <t>Tiền lương</t>
  </si>
  <si>
    <t>Tiền lương, tiền thưởng, thù lao, thu nhập (tr. đồng/tháng)</t>
  </si>
  <si>
    <r>
      <t xml:space="preserve">         Tổng Công ty Đầu tư và                              </t>
    </r>
    <r>
      <rPr>
        <b/>
        <sz val="13"/>
        <rFont val="Times New Roman"/>
        <family val="1"/>
      </rPr>
      <t xml:space="preserve">                                           CỘNG HÒA XÃ HỘI CHỦ NGHĨA VIỆT NAM</t>
    </r>
  </si>
  <si>
    <r>
      <t xml:space="preserve">       Kinh doanh vốn Nhà nước                                                </t>
    </r>
    <r>
      <rPr>
        <b/>
        <sz val="13"/>
        <rFont val="Times New Roman"/>
        <family val="1"/>
      </rPr>
      <t xml:space="preserve">                                       Độc lập - Tự do - Hạnh phúc                                                     </t>
    </r>
  </si>
  <si>
    <t xml:space="preserve">BÁO CÁO </t>
  </si>
  <si>
    <t>Người quản lý chuyên trách</t>
  </si>
  <si>
    <t>Người quản lý không chuyên trách</t>
  </si>
  <si>
    <t>Số lượng người (2)</t>
  </si>
  <si>
    <t>Quỹ tiền thưởng
 (tr. đồng)</t>
  </si>
  <si>
    <t>TÌNH HÌNH TIỀN LƯƠNG, THÙ LAO, TIỀN THƯỞNG THỰC HIỆN CỦA NGƯỜI QUẢN LÝ NĂM 2016, KẾ HOẠCH NĂM 2017</t>
  </si>
  <si>
    <t>Quỹ tiền lương
 (tr. đồng)</t>
  </si>
  <si>
    <t>Quỹ tiền thưởng
  (tr. đồng)</t>
  </si>
  <si>
    <t>Quỹ thù lao 
(tr. Đồng)</t>
  </si>
  <si>
    <t>CỦA TRƯỞNG BAN KIỂM SOÁT, KIỂM SOÁT VIÊN NĂM 2016</t>
  </si>
  <si>
    <t>Trưởng ban kiểm soát, KSV chuyên trách</t>
  </si>
  <si>
    <t>Năm 2016</t>
  </si>
  <si>
    <t>Kế hoạch</t>
  </si>
  <si>
    <t>Thực hiện</t>
  </si>
  <si>
    <t>Đã trả cho trưởng ban KS, KSV năm trước</t>
  </si>
  <si>
    <t>Số lượng (người) (1)</t>
  </si>
  <si>
    <t>Thu từ Công ty</t>
  </si>
  <si>
    <t>Đã chi trả cho trưởng ban KS, KSV</t>
  </si>
  <si>
    <t>KSV không chuyên trách</t>
  </si>
  <si>
    <t>Thực hiện năm trước (4)</t>
  </si>
  <si>
    <t>Công ty TNHH một thành viên Khai thác và Chế biến đá An Giang</t>
  </si>
  <si>
    <t>Huỳnh Nhựt Trường</t>
  </si>
  <si>
    <t>Chuyên trách</t>
  </si>
  <si>
    <t>Quốc Hồ Đình Tuấn</t>
  </si>
  <si>
    <t>Tống Văn Toàn</t>
  </si>
  <si>
    <t>Nguyễn Trung Hiếu</t>
  </si>
  <si>
    <t>Không chuyên trách</t>
  </si>
  <si>
    <t>Kiểm soát viên</t>
  </si>
  <si>
    <t>Mức tiền lương bình quân 
(tr. đ/tháng)</t>
  </si>
  <si>
    <t>(Ban hành kèm theo Thông tư số: 27/2016/TT-BLĐTBXH ngày 01 tháng 9 năm 2016</t>
  </si>
  <si>
    <t>của Bộ Lao động - Thương binh và Xã hội)</t>
  </si>
  <si>
    <t>(Ban hành kèm theo Thông tư số: 26/2016/TT-BLĐTBXH ngày 01 tháng 9 năm 2016</t>
  </si>
  <si>
    <t>của Bộ Lao động - Thương binh và xã hội)</t>
  </si>
  <si>
    <t xml:space="preserve">BÁO CÁO TÌNH HÌNH THỰC HIỆN LAO ĐỘNG, TIỀN LƯƠNG, TIỀN THƯỞNG CỦA </t>
  </si>
  <si>
    <t>NGƯỜI LAO ĐỘNG NĂM 2016 VÀ KẾ HOẠCH NĂM 2017</t>
  </si>
  <si>
    <t>Quỹ thù lao đại diện vốn  (tr. đồng)</t>
  </si>
  <si>
    <t>Số lượng (người) (2)</t>
  </si>
  <si>
    <t xml:space="preserve">Thực hiện năm trước </t>
  </si>
  <si>
    <t>Đã trả cho KSV năm trước</t>
  </si>
  <si>
    <t>Đã chi trả cho KSV</t>
  </si>
  <si>
    <t xml:space="preserve">BÁO CÁO TÌNH HÌNH TIỀN LƯƠNG, THÙ LAO, TIỀN THƯỞNG </t>
  </si>
  <si>
    <t>Tổng công ty Đầu tư và kinh doanh vốn nhà nước</t>
  </si>
  <si>
    <t>Công ty TNHH một thành viên 
Đầu tư SCIC</t>
  </si>
  <si>
    <t>Công ty TNHH một thành viên 
Đầu tư và phát triển HPI</t>
  </si>
  <si>
    <t>I</t>
  </si>
  <si>
    <t>II</t>
  </si>
  <si>
    <t>Công ty TNHH Một thành viên In Thống Kê TP.HCM</t>
  </si>
  <si>
    <t>Công ty TNHH một thành viên Đầu tư và phát triển HPI</t>
  </si>
  <si>
    <t>Công ty TNHH một thành viên Đầu tư SCIC</t>
  </si>
  <si>
    <t>III</t>
  </si>
  <si>
    <t>IV</t>
  </si>
  <si>
    <t>V</t>
  </si>
  <si>
    <t>Công ty TNHH MTV In và Phát hành Biểu mẫu Thống kê</t>
  </si>
  <si>
    <t>KT. TỔNG GIÁM ĐỐC
PHÓ TỔNG GIÁM ĐỐC</t>
  </si>
  <si>
    <t>Hà Nội, ngày      tháng           năm 2017</t>
  </si>
  <si>
    <t>Nguyễn Quốc Huy</t>
  </si>
  <si>
    <t>NGƯỜI LẬP BIỂU</t>
  </si>
  <si>
    <t xml:space="preserve">Tiền thưởng </t>
  </si>
  <si>
    <t xml:space="preserve">Thù lao </t>
  </si>
  <si>
    <t xml:space="preserve">Thu nhập </t>
  </si>
  <si>
    <t xml:space="preserve">Chuyên trách/không chuyên trách </t>
  </si>
  <si>
    <t>Biểu 2 TT 27</t>
  </si>
  <si>
    <t xml:space="preserve">                                                       Biểu 3 TT 27</t>
  </si>
  <si>
    <t>Biểu 4 TT 27</t>
  </si>
  <si>
    <t>Ghi chú: Tiền lương kế hoạch năm 2017 của SCIC chưa được cơ quan có thẩm quyền chính thức phê duyệt nên tạm thời tính bằng thực hiện 2016</t>
  </si>
  <si>
    <t xml:space="preserve">                                                       Biểu 3 TT26</t>
  </si>
  <si>
    <r>
      <rPr>
        <b/>
        <i/>
        <sz val="10"/>
        <rFont val="Times New Roman"/>
        <family val="1"/>
      </rPr>
      <t xml:space="preserve">Ghi chú: </t>
    </r>
    <r>
      <rPr>
        <i/>
        <sz val="10"/>
        <rFont val="Times New Roman"/>
        <family val="1"/>
      </rPr>
      <t xml:space="preserve">
- Ông Lại Văn Đạo nghỉ hưu theo chế độ kể từ ngày 01/5/2016; Bà Nhữ Thị Hồng Liên nghỉ hưu theo chế độ kể từ ngày 01/3/2016; Ông Lê Huy Chí và Bà Đinh Thị Bích Diệp được bổ nhiệm giữ chức vụ thành viên HĐTV kể từ ngày 25/10/2016 thay cho Ông Trần Hữu Tiến và Ông Hồ Sỹ Hùng.
- Ông Nguyễn Chí Thành được giao phụ trách Ban giám đốc thay cho Hoàng Nguyên Học (nghỉ hưu theo chế độ) kể từ ngày 01/9/2017.
- Tiền lương kế hoạch 2017 chưa được cơ quan có thẩm quyền phê duyệt nên tạm thời giả định bằng mức lương thực hiện 2016.
- Tiền lương, tiền thưởng, thù lao năm 2016: Bao gồm từ các nguồn tiền lương, tiền thưởng, thù lao năm 2015 và 2016 chi trong năm 2016. Riêng tiền lương kế hoạch 2016 được căn cứ vào số liệu đã được Bộ Tài chính phê duyệt tính trên cơ sở bán 9% VNM.
- Tiền lương, tiền thưởng, thù lao năm 2017: Bao gồm từ các nguồn tiền lương, tiền thưởng, thù lao năm 2016 và 2017 dự kiến chi trong năm 2017. 
</t>
    </r>
  </si>
  <si>
    <t>Bùi Đức Long</t>
  </si>
  <si>
    <t>Nguyễn Quốc Trị</t>
  </si>
  <si>
    <t>Phó TGĐ phụ trách</t>
  </si>
  <si>
    <t>Nguyễn Chí Thành</t>
  </si>
  <si>
    <t>Phó Tổng giám đốc</t>
  </si>
  <si>
    <t>Nguyễn Hồng Hiển</t>
  </si>
  <si>
    <t>Lê Song Lai</t>
  </si>
  <si>
    <t>Nhữ Thị Hồng Liên</t>
  </si>
  <si>
    <t>Hoàng Nguyên Học</t>
  </si>
  <si>
    <t>Tổng giám đốc</t>
  </si>
  <si>
    <t>Lại Văn Đạo</t>
  </si>
  <si>
    <t>Thành viên HĐTV</t>
  </si>
  <si>
    <t>Hồ Sỹ Hùng</t>
  </si>
  <si>
    <t>Trần Hữu Tiến</t>
  </si>
  <si>
    <t>Đinh Thị Bích Diệp</t>
  </si>
  <si>
    <t>Lê Huy Chí</t>
  </si>
  <si>
    <t>Chủ tịch HĐTV</t>
  </si>
  <si>
    <t>Nguyễn Đức Chi</t>
  </si>
  <si>
    <t>KH 
2017</t>
  </si>
  <si>
    <t>TH 
2016</t>
  </si>
  <si>
    <t>KH 
2016</t>
  </si>
  <si>
    <t>TH
2015</t>
  </si>
  <si>
    <t>KH
2015</t>
  </si>
  <si>
    <t>TH
2016</t>
  </si>
  <si>
    <t>KH 2015</t>
  </si>
  <si>
    <t>Số thực chi theo quyết toán thuế</t>
  </si>
  <si>
    <t>Thu nhập
(tr.đ/th)</t>
  </si>
  <si>
    <t>Thù lao kiêm nhiệm
(tr.đ/th)</t>
  </si>
  <si>
    <t>Tiền thưởng
(tr.đ/th)</t>
  </si>
  <si>
    <t>Tiền lương
(tr.đ/th)</t>
  </si>
  <si>
    <t>Hệ số
 lương</t>
  </si>
  <si>
    <t>Chuyên trách/
Không chuyên trách</t>
  </si>
  <si>
    <t>Họ tên</t>
  </si>
  <si>
    <t>BÁO CÁO TIỀN LƯƠNG, THÙ LAO, TIỀN THƯỞNG BÌNH QUÂN NĂM 2016 CỦA THÀNH VIÊN HỘI ĐỒNG THÀNH VIÊN, TỔNG GIÁM ĐỐC,
 PHÓ TỔNG GIÁM ĐỐC, KIỂM SOÁT VIÊN VÀ KẾ TOÁN TRƯỞNG</t>
  </si>
  <si>
    <r>
      <t xml:space="preserve">Đơn vị: </t>
    </r>
    <r>
      <rPr>
        <b/>
        <sz val="10"/>
        <rFont val="Times New Roman"/>
        <family val="1"/>
      </rPr>
      <t>Tổng công ty Đầu tư và Kinh doanh vốn nhà nước</t>
    </r>
  </si>
  <si>
    <t>91,8</t>
  </si>
  <si>
    <t>CTHĐTV</t>
  </si>
  <si>
    <t>Phạm Đức Hoàn</t>
  </si>
  <si>
    <t>GĐ</t>
  </si>
  <si>
    <t>Tô Xuân Thanh</t>
  </si>
  <si>
    <t>PGĐ</t>
  </si>
  <si>
    <t>Nguyễn Thùy Linh</t>
  </si>
  <si>
    <t>Nguyễn Thị Thắm</t>
  </si>
  <si>
    <t>KSV</t>
  </si>
  <si>
    <t>Đoàn Ngọc Đức</t>
  </si>
  <si>
    <t>Chủtịch/Giámđốc</t>
  </si>
  <si>
    <t>Vũ Phấn</t>
  </si>
  <si>
    <t>Phógiámđốc</t>
  </si>
  <si>
    <t>Đặng Thị Tuyết</t>
  </si>
  <si>
    <t>Nguyễn Hồng Lĩnh</t>
  </si>
  <si>
    <t>Kế toán trưởng </t>
  </si>
  <si>
    <t>Phạm Thị Mai Hương</t>
  </si>
  <si>
    <t>Nguyễn Hoàng Dũng</t>
  </si>
  <si>
    <t>Chủ tịch kiêm Giám đốc Công ty</t>
  </si>
  <si>
    <t>Ngô Văn Hanh</t>
  </si>
  <si>
    <t xml:space="preserve">Phó Giám đốc </t>
  </si>
  <si>
    <t>Đặng Thị Ngọc Hà</t>
  </si>
  <si>
    <t>Kê toán trưởng</t>
  </si>
  <si>
    <t>Võ Thị Thu Thảo</t>
  </si>
  <si>
    <t>Trương Quốc Dũng</t>
  </si>
  <si>
    <t>Nguyễn Đình Xô</t>
  </si>
  <si>
    <t>Nguyễn Thị Thanh Thủy</t>
  </si>
</sst>
</file>

<file path=xl/styles.xml><?xml version="1.0" encoding="utf-8"?>
<styleSheet xmlns="http://schemas.openxmlformats.org/spreadsheetml/2006/main">
  <numFmts count="80">
    <numFmt numFmtId="164" formatCode="_(* #,##0.00_);_(* \(#,##0.00\);_(* &quot;-&quot;??_);_(@_)"/>
    <numFmt numFmtId="165" formatCode="#,##0;[Red]#,##0"/>
    <numFmt numFmtId="166" formatCode="#,##0.0;[Red]#,##0.0"/>
    <numFmt numFmtId="167" formatCode="#,##0.00;[Red]#,##0.00"/>
    <numFmt numFmtId="168" formatCode="0.0"/>
    <numFmt numFmtId="169" formatCode="#,##0.0"/>
    <numFmt numFmtId="170" formatCode="_(* #,##0_);_(* \(#,##0\);_(* &quot;-&quot;??_);_(@_)"/>
    <numFmt numFmtId="173" formatCode="###\ ###\ ###\ ###\ ##0"/>
    <numFmt numFmtId="174" formatCode="_-&quot;$&quot;* #,##0.00_-;\-&quot;$&quot;* #,##0.00_-;_-&quot;$&quot;* &quot;-&quot;??_-;_-@_-"/>
    <numFmt numFmtId="175" formatCode="&quot;\&quot;#,##0;[Red]&quot;\&quot;&quot;\&quot;\-#,##0"/>
    <numFmt numFmtId="176" formatCode="_-* #,##0_-;\-* #,##0_-;_-* &quot;-&quot;_-;_-@_-"/>
    <numFmt numFmtId="177" formatCode="_-* #,##0.00_-;\-* #,##0.00_-;_-* &quot;-&quot;??_-;_-@_-"/>
    <numFmt numFmtId="178" formatCode="_(&quot;$&quot;* #,##0_);_(&quot;$&quot;* \(#,##0\);_(&quot;$&quot;* &quot;-&quot;_);_(@_)"/>
    <numFmt numFmtId="179" formatCode="#,#00;[Red]\-#,#00;_@&quot;-&quot;"/>
    <numFmt numFmtId="180" formatCode="_ * #,##0_ ;_ * \-#,##0_ ;_ * &quot;-&quot;_ ;_ @_ "/>
    <numFmt numFmtId="181" formatCode="_ * #,##0.00_ ;_ * \-#,##0.00_ ;_ * &quot;-&quot;??_ ;_ @_ "/>
    <numFmt numFmtId="182" formatCode=";;"/>
    <numFmt numFmtId="183" formatCode="0.000_)"/>
    <numFmt numFmtId="184" formatCode="#,##0_)_%;\(#,##0\)_%;"/>
    <numFmt numFmtId="185" formatCode="_._.* #,##0.0_)_%;_._.* \(#,##0.0\)_%"/>
    <numFmt numFmtId="186" formatCode="#,##0.0_)_%;\(#,##0.0\)_%;\ \ .0_)_%"/>
    <numFmt numFmtId="187" formatCode="###,###,##0.000"/>
    <numFmt numFmtId="188" formatCode="_._.* #,##0.00_)_%;_._.* \(#,##0.00\)_%"/>
    <numFmt numFmtId="189" formatCode="#,##0.00_)_%;\(#,##0.00\)_%;\ \ .00_)_%"/>
    <numFmt numFmtId="190" formatCode="#.##0_);\(#.##0\)"/>
    <numFmt numFmtId="191" formatCode="_._.* #,##0.000_)_%;_._.* \(#,##0.000\)_%"/>
    <numFmt numFmtId="192" formatCode="#,##0.000_)_%;\(#,##0.000\)_%;\ \ .000_)_%"/>
    <numFmt numFmtId="193" formatCode="_(* #,##0.000_);_(* \(#,##0.000\);_(* &quot;-&quot;??_);_(@_)"/>
    <numFmt numFmtId="194" formatCode="#,##0_);\(#,##0\);&quot;-&quot;??_)"/>
    <numFmt numFmtId="195" formatCode="#,##0.0000"/>
    <numFmt numFmtId="196" formatCode="_._.* \(#,##0\)_%;_._.* #,##0_)_%;_._.* 0_)_%;_._.@_)_%"/>
    <numFmt numFmtId="197" formatCode="_._.&quot;$&quot;* \(#,##0\)_%;_._.&quot;$&quot;* #,##0_)_%;_._.&quot;$&quot;* 0_)_%;_._.@_)_%"/>
    <numFmt numFmtId="198" formatCode="* \(#,##0\);* #,##0_);&quot;-&quot;??_);@"/>
    <numFmt numFmtId="199" formatCode="_ &quot;$&quot;\ * #,##0.00_ ;_ &quot;$&quot;\ * \-#,##0.00_ ;_ &quot;$&quot;\ * &quot;-&quot;??_ ;_ @_ "/>
    <numFmt numFmtId="200" formatCode="&quot;$&quot;* #,##0_)_%;&quot;$&quot;* \(#,##0\)_%;&quot;$&quot;* &quot;-&quot;??_)_%;@_)_%"/>
    <numFmt numFmtId="201" formatCode="_._.&quot;$&quot;* #,##0.0_)_%;_._.&quot;$&quot;* \(#,##0.0\)_%"/>
    <numFmt numFmtId="202" formatCode="&quot;$&quot;* #,##0.0_)_%;&quot;$&quot;* \(#,##0.0\)_%;&quot;$&quot;* \ .0_)_%"/>
    <numFmt numFmtId="203" formatCode="_(* #.##0._);_(* \(#.##0.\);_(* &quot;-&quot;??_);_(@_)"/>
    <numFmt numFmtId="204" formatCode="_._.&quot;$&quot;* #,##0.00_)_%;_._.&quot;$&quot;* \(#,##0.00\)_%"/>
    <numFmt numFmtId="205" formatCode="&quot;$&quot;* #,##0.00_)_%;&quot;$&quot;* \(#,##0.00\)_%;&quot;$&quot;* \ .00_)_%"/>
    <numFmt numFmtId="206" formatCode="_(* #.##._);_(* \(#.##.\);_(* &quot;-&quot;??_);_(@_ⴆ"/>
    <numFmt numFmtId="207" formatCode="_._.&quot;$&quot;* #,##0.000_)_%;_._.&quot;$&quot;* \(#,##0.000\)_%"/>
    <numFmt numFmtId="208" formatCode="&quot;$&quot;* #,##0.000_)_%;&quot;$&quot;* \(#,##0.000\)_%;&quot;$&quot;* \ .000_)_%"/>
    <numFmt numFmtId="209" formatCode="_(* #.#._);_(* \(#.#.\);_(* &quot;-&quot;??_);_(@_ⴆ"/>
    <numFmt numFmtId="210" formatCode="_ * #,##0_)\ _$_ ;_ * \(#,##0\)\ _$_ ;_ * &quot;-&quot;_)\ _$_ ;_ @_ "/>
    <numFmt numFmtId="211" formatCode="mmmm\ d\,\ yyyy"/>
    <numFmt numFmtId="212" formatCode="* #,##0_);* \(#,##0\);&quot;-&quot;??_);@"/>
    <numFmt numFmtId="213" formatCode="_-* #,##0_ _F_-;\-* #,##0_ _F_-;_-* &quot;-&quot;_ _F_-;_-@_-"/>
    <numFmt numFmtId="214" formatCode="_-* #,##0.00_ _F_-;\-* #,##0.00_ _F_-;_-* &quot;-&quot;??_ _F_-;_-@_-"/>
    <numFmt numFmtId="215" formatCode="#,##0\ &quot;$&quot;_);[Red]\(#,##0\ &quot;$&quot;\)"/>
    <numFmt numFmtId="216" formatCode="&quot;$&quot;###,0&quot;.&quot;00_);[Red]\(&quot;$&quot;###,0&quot;.&quot;00\)"/>
    <numFmt numFmtId="217" formatCode="_-* #,##0&quot; F&quot;_-;\-* #,##0&quot; F&quot;_-;_-* &quot;-&quot;&quot; F&quot;_-;_-@_-"/>
    <numFmt numFmtId="218" formatCode="_-* #,##0.00&quot; F&quot;_-;\-* #,##0.00&quot; F&quot;_-;_-* &quot;-&quot;??&quot; F&quot;_-;_-@_-"/>
    <numFmt numFmtId="219" formatCode="0.00_)"/>
    <numFmt numFmtId="220" formatCode="0_)%;\(0\)%"/>
    <numFmt numFmtId="221" formatCode="_._._(* 0_)%;_._.* \(0\)%"/>
    <numFmt numFmtId="222" formatCode="0%_);\(0%\)"/>
    <numFmt numFmtId="223" formatCode="_(0.0_)%;\(0.0\)%"/>
    <numFmt numFmtId="224" formatCode="_._._(* 0.0_)%;_._.* \(0.0\)%"/>
    <numFmt numFmtId="225" formatCode="_(0.00_)%;\(0.00\)%"/>
    <numFmt numFmtId="226" formatCode="_._._(* 0.00_)%;_._.* \(0.00\)%"/>
    <numFmt numFmtId="227" formatCode="_-&quot;ß&quot;* #,##0_-;\-&quot;ß&quot;* #,##0_-;_-&quot;ß&quot;* &quot;-&quot;_-;_-@_-"/>
    <numFmt numFmtId="228" formatCode="_(0.000_)%;\(0.000\)%"/>
    <numFmt numFmtId="229" formatCode="_._._(* 0.000_)%;_._.* \(0.000\)%"/>
    <numFmt numFmtId="230" formatCode="&quot;\&quot;#,##0;[Red]&quot;\&quot;\-#,##0"/>
    <numFmt numFmtId="231" formatCode="#,##0.00\ &quot;F&quot;;[Red]\-#,##0.00\ &quot;F&quot;"/>
    <numFmt numFmtId="232" formatCode="_-* #,##0\ &quot;F&quot;_-;\-* #,##0\ &quot;F&quot;_-;_-* &quot;-&quot;\ &quot;F&quot;_-;_-@_-"/>
    <numFmt numFmtId="233" formatCode="#,##0\ &quot;F&quot;;[Red]\-#,##0\ &quot;F&quot;"/>
    <numFmt numFmtId="234" formatCode="#,##0.00\ &quot;F&quot;;\-#,##0.00\ &quot;F&quot;"/>
    <numFmt numFmtId="235" formatCode="_(* #,##0.0000_);_(* \(#,##0.0000\);_(* &quot;-&quot;??_);_(@_)"/>
    <numFmt numFmtId="236" formatCode="_(* #,##0.00000_);_(* \(#,##0.00000\);_(* &quot;-&quot;??_);_(@_)"/>
    <numFmt numFmtId="237" formatCode="&quot;$&quot;* #,##0_);&quot;$&quot;* \(#,##0\)"/>
    <numFmt numFmtId="238" formatCode="&quot;$&quot;* #,##0.00_);&quot;$&quot;* \(#,##0.00\)"/>
    <numFmt numFmtId="239" formatCode="&quot;$&quot;* #,##0.00_)_%;&quot;$&quot;* \(#,##0.00\)_%"/>
    <numFmt numFmtId="240" formatCode="&quot;$&quot;* #,##0_)_%;&quot;$&quot;* \(#,##0\)_%"/>
    <numFmt numFmtId="241" formatCode="#,##0_)_%;\(#,##0\)_%"/>
    <numFmt numFmtId="242" formatCode="#,##0.00_)_%;\(#,##0.00\)_%"/>
    <numFmt numFmtId="243" formatCode="_(&quot;$&quot;* #,##0.00_);_(&quot;$&quot;* \(#,##0.00\);_(&quot;$&quot;* &quot;-&quot;??_);_(@_)"/>
    <numFmt numFmtId="244" formatCode="_-&quot;$&quot;* #,##0_-;\-&quot;$&quot;* #,##0_-;_-&quot;$&quot;* &quot;-&quot;_-;_-@_-"/>
    <numFmt numFmtId="245" formatCode="&quot;$&quot;#,##0;[Red]\-&quot;$&quot;#,##0"/>
  </numFmts>
  <fonts count="83">
    <font>
      <sz val="11"/>
      <color theme="1"/>
      <name val="Calibri"/>
      <family val="2"/>
      <scheme val="minor"/>
    </font>
    <font>
      <sz val="11"/>
      <color theme="1"/>
      <name val="Calibri"/>
      <family val="2"/>
      <scheme val="minor"/>
    </font>
    <font>
      <sz val="12"/>
      <name val="Times New Roman"/>
      <family val="1"/>
    </font>
    <font>
      <b/>
      <sz val="12"/>
      <name val="Times New Roman"/>
      <family val="1"/>
    </font>
    <font>
      <sz val="15"/>
      <name val="Times New Roman"/>
      <family val="1"/>
    </font>
    <font>
      <sz val="10"/>
      <name val="Times New Roman"/>
      <family val="1"/>
    </font>
    <font>
      <i/>
      <sz val="12"/>
      <name val="Times New Roman"/>
      <family val="1"/>
    </font>
    <font>
      <sz val="12"/>
      <name val="VNtimeTimes New Roman"/>
    </font>
    <font>
      <sz val="13"/>
      <name val="Times New Roman"/>
      <family val="1"/>
    </font>
    <font>
      <b/>
      <sz val="13"/>
      <name val="Times New Roman"/>
      <family val="1"/>
    </font>
    <font>
      <i/>
      <sz val="14"/>
      <name val="Times New Roman"/>
      <family val="1"/>
    </font>
    <font>
      <b/>
      <sz val="14"/>
      <name val="Times New Roman"/>
      <family val="1"/>
    </font>
    <font>
      <b/>
      <sz val="10"/>
      <name val="Times New Roman"/>
      <family val="1"/>
    </font>
    <font>
      <sz val="10"/>
      <name val="VNtimeTimes New Roman"/>
    </font>
    <font>
      <b/>
      <i/>
      <sz val="12"/>
      <name val="Times New Roman"/>
      <family val="1"/>
    </font>
    <font>
      <b/>
      <sz val="9"/>
      <name val="Times New Roman"/>
      <family val="1"/>
    </font>
    <font>
      <sz val="9"/>
      <name val="Times New Roman"/>
      <family val="1"/>
    </font>
    <font>
      <b/>
      <sz val="13"/>
      <color theme="1"/>
      <name val="Times New Roman"/>
      <family val="1"/>
    </font>
    <font>
      <i/>
      <sz val="14"/>
      <color theme="1"/>
      <name val="Times New Roman"/>
      <family val="1"/>
    </font>
    <font>
      <sz val="13"/>
      <color theme="1"/>
      <name val="Times New Roman"/>
      <family val="1"/>
    </font>
    <font>
      <sz val="10"/>
      <color theme="1"/>
      <name val="Times New Roman"/>
      <family val="1"/>
    </font>
    <font>
      <i/>
      <sz val="13"/>
      <name val="Times New Roman"/>
      <family val="1"/>
    </font>
    <font>
      <sz val="10"/>
      <name val="Arial"/>
      <family val="2"/>
    </font>
    <font>
      <sz val="10"/>
      <name val="Arial"/>
      <family val="2"/>
      <charset val="163"/>
    </font>
    <font>
      <i/>
      <sz val="10"/>
      <name val="Times New Roman"/>
      <family val="1"/>
    </font>
    <font>
      <b/>
      <i/>
      <sz val="10"/>
      <name val="Times New Roman"/>
      <family val="1"/>
    </font>
    <font>
      <sz val="12"/>
      <name val=".VnTime"/>
      <family val="2"/>
    </font>
    <font>
      <sz val="12"/>
      <name val="VNI-Times"/>
    </font>
    <font>
      <sz val="12"/>
      <name val="????"/>
      <charset val="136"/>
    </font>
    <font>
      <sz val="14"/>
      <name val="??"/>
      <family val="3"/>
    </font>
    <font>
      <sz val="12"/>
      <name val="????"/>
      <family val="1"/>
      <charset val="136"/>
    </font>
    <font>
      <sz val="12"/>
      <name val="Courier"/>
      <family val="3"/>
    </font>
    <font>
      <sz val="10"/>
      <name val="???"/>
      <family val="3"/>
    </font>
    <font>
      <sz val="12"/>
      <name val="|??¢¥¢¬¨Ï"/>
      <family val="1"/>
      <charset val="129"/>
    </font>
    <font>
      <sz val="11"/>
      <name val="–¾’©"/>
      <family val="1"/>
      <charset val="128"/>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¹UAAA¼"/>
      <family val="3"/>
      <charset val="129"/>
    </font>
    <font>
      <sz val="8"/>
      <name val="Times New Roman"/>
      <family val="1"/>
    </font>
    <font>
      <sz val="12"/>
      <name val="µ¸¿òÃ¼"/>
      <family val="3"/>
      <charset val="129"/>
    </font>
    <font>
      <sz val="12"/>
      <name val="Tms Rmn"/>
    </font>
    <font>
      <sz val="11"/>
      <name val="µ¸¿ò"/>
    </font>
    <font>
      <sz val="10"/>
      <name val="MS Sans Serif"/>
      <family val="2"/>
    </font>
    <font>
      <b/>
      <sz val="10"/>
      <name val="Helv"/>
      <family val="2"/>
    </font>
    <font>
      <b/>
      <sz val="11"/>
      <name val="Arial"/>
      <family val="2"/>
    </font>
    <font>
      <b/>
      <sz val="8"/>
      <name val="Arial"/>
      <family val="2"/>
    </font>
    <font>
      <sz val="11"/>
      <name val="Tms Rmn"/>
    </font>
    <font>
      <sz val="11"/>
      <name val="Times New Roman"/>
      <family val="1"/>
    </font>
    <font>
      <sz val="9"/>
      <name val="Arial"/>
      <family val="2"/>
    </font>
    <font>
      <u val="singleAccounting"/>
      <sz val="11"/>
      <name val="Times New Roman"/>
      <family val="1"/>
    </font>
    <font>
      <sz val="11"/>
      <color indexed="8"/>
      <name val="Calibri"/>
      <family val="2"/>
    </font>
    <font>
      <b/>
      <sz val="16"/>
      <name val="Times New Roman"/>
      <family val="1"/>
    </font>
    <font>
      <sz val="10"/>
      <name val="MS Serif"/>
      <family val="1"/>
    </font>
    <font>
      <sz val="11"/>
      <color indexed="12"/>
      <name val="Times New Roman"/>
      <family val="1"/>
    </font>
    <font>
      <sz val="10"/>
      <name val=".VnArial"/>
      <family val="2"/>
    </font>
    <font>
      <sz val="10"/>
      <color indexed="16"/>
      <name val="MS Serif"/>
      <family val="1"/>
    </font>
    <font>
      <sz val="8"/>
      <name val="Arial"/>
      <family val="2"/>
    </font>
    <font>
      <b/>
      <sz val="12"/>
      <color indexed="9"/>
      <name val="Tms Rmn"/>
    </font>
    <font>
      <b/>
      <sz val="12"/>
      <name val="Helv"/>
      <family val="2"/>
    </font>
    <font>
      <b/>
      <sz val="12"/>
      <name val="Arial"/>
      <family val="2"/>
    </font>
    <font>
      <b/>
      <sz val="10"/>
      <name val="Arial"/>
      <family val="2"/>
    </font>
    <font>
      <b/>
      <sz val="8"/>
      <name val="MS Sans Serif"/>
      <family val="2"/>
    </font>
    <font>
      <b/>
      <sz val="14"/>
      <name val=".VnTimeH"/>
      <family val="2"/>
    </font>
    <font>
      <sz val="12"/>
      <name val="VnTime(Ds)"/>
      <family val="1"/>
    </font>
    <font>
      <sz val="10"/>
      <name val="Geneva"/>
      <family val="2"/>
    </font>
    <font>
      <b/>
      <sz val="11"/>
      <name val="Helv"/>
      <family val="2"/>
    </font>
    <font>
      <sz val="12"/>
      <name val="Arial"/>
      <family val="2"/>
    </font>
    <font>
      <b/>
      <i/>
      <sz val="16"/>
      <name val="Helv"/>
    </font>
    <font>
      <sz val="13"/>
      <name val=".VnTime"/>
      <family val="2"/>
    </font>
    <font>
      <sz val="11"/>
      <color indexed="8"/>
      <name val="Calibri"/>
      <family val="2"/>
      <charset val="238"/>
    </font>
    <font>
      <sz val="8"/>
      <name val="Wingdings"/>
      <charset val="2"/>
    </font>
    <font>
      <sz val="8"/>
      <name val="Helv"/>
    </font>
    <font>
      <sz val="8"/>
      <name val="MS Sans Serif"/>
      <family val="2"/>
    </font>
    <font>
      <sz val="10"/>
      <name val="VNbook-Antiqua"/>
    </font>
    <font>
      <b/>
      <sz val="8"/>
      <color indexed="8"/>
      <name val="Helv"/>
    </font>
    <font>
      <b/>
      <sz val="10"/>
      <color indexed="10"/>
      <name val="Arial"/>
      <family val="2"/>
    </font>
    <font>
      <sz val="14"/>
      <name val="뼻뮝"/>
      <family val="3"/>
      <charset val="129"/>
    </font>
    <font>
      <sz val="12"/>
      <color indexed="8"/>
      <name val="바탕체"/>
      <family val="3"/>
    </font>
    <font>
      <sz val="12"/>
      <name val="뼻뮝"/>
      <family val="1"/>
      <charset val="129"/>
    </font>
    <font>
      <sz val="10"/>
      <name val="굴림체"/>
      <family val="3"/>
      <charset val="129"/>
    </font>
  </fonts>
  <fills count="9">
    <fill>
      <patternFill patternType="none"/>
    </fill>
    <fill>
      <patternFill patternType="gray125"/>
    </fill>
    <fill>
      <patternFill patternType="solid">
        <fgColor rgb="FFFFFF00"/>
        <bgColor indexed="64"/>
      </patternFill>
    </fill>
    <fill>
      <patternFill patternType="solid">
        <fgColor indexed="9"/>
        <bgColor indexed="8"/>
      </patternFill>
    </fill>
    <fill>
      <patternFill patternType="solid">
        <fgColor indexed="22"/>
        <bgColor indexed="64"/>
      </patternFill>
    </fill>
    <fill>
      <patternFill patternType="solid">
        <fgColor indexed="65"/>
        <bgColor indexed="64"/>
      </patternFill>
    </fill>
    <fill>
      <patternFill patternType="solid">
        <fgColor indexed="27"/>
        <bgColor indexed="64"/>
      </patternFill>
    </fill>
    <fill>
      <patternFill patternType="solid">
        <fgColor indexed="26"/>
        <bgColor indexed="64"/>
      </patternFill>
    </fill>
    <fill>
      <patternFill patternType="darkVertical"/>
    </fill>
  </fills>
  <borders count="13">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05">
    <xf numFmtId="0" fontId="0" fillId="0" borderId="0"/>
    <xf numFmtId="164" fontId="1" fillId="0" borderId="0" applyFont="0" applyFill="0" applyBorder="0" applyAlignment="0" applyProtection="0"/>
    <xf numFmtId="0" fontId="22" fillId="0" borderId="0"/>
    <xf numFmtId="170" fontId="23" fillId="0" borderId="0" applyFont="0" applyFill="0" applyBorder="0" applyAlignment="0" applyProtection="0"/>
    <xf numFmtId="168" fontId="22" fillId="0" borderId="0" applyFont="0" applyFill="0" applyBorder="0" applyAlignment="0" applyProtection="0"/>
    <xf numFmtId="0" fontId="26" fillId="0" borderId="0" applyNumberFormat="0" applyFill="0" applyBorder="0" applyAlignment="0" applyProtection="0"/>
    <xf numFmtId="173" fontId="27" fillId="0" borderId="0" applyFont="0" applyFill="0" applyBorder="0" applyAlignment="0" applyProtection="0">
      <protection locked="0"/>
    </xf>
    <xf numFmtId="174" fontId="28" fillId="0" borderId="0" applyFont="0" applyFill="0" applyBorder="0" applyAlignment="0" applyProtection="0"/>
    <xf numFmtId="0" fontId="29" fillId="0" borderId="0" applyFont="0" applyFill="0" applyBorder="0" applyAlignment="0" applyProtection="0"/>
    <xf numFmtId="175" fontId="22" fillId="0" borderId="0" applyFont="0" applyFill="0" applyBorder="0" applyAlignment="0" applyProtection="0"/>
    <xf numFmtId="0" fontId="22" fillId="0" borderId="0" applyNumberFormat="0" applyFill="0" applyBorder="0" applyAlignment="0" applyProtection="0"/>
    <xf numFmtId="40" fontId="29" fillId="0" borderId="0" applyFont="0" applyFill="0" applyBorder="0" applyAlignment="0" applyProtection="0"/>
    <xf numFmtId="38" fontId="29" fillId="0" borderId="0" applyFont="0" applyFill="0" applyBorder="0" applyAlignment="0" applyProtection="0"/>
    <xf numFmtId="176" fontId="30" fillId="0" borderId="0" applyFont="0" applyFill="0" applyBorder="0" applyAlignment="0" applyProtection="0"/>
    <xf numFmtId="177" fontId="30" fillId="0" borderId="0" applyFont="0" applyFill="0" applyBorder="0" applyAlignment="0" applyProtection="0"/>
    <xf numFmtId="178" fontId="31" fillId="0" borderId="0" applyFont="0" applyFill="0" applyBorder="0" applyAlignment="0" applyProtection="0"/>
    <xf numFmtId="0" fontId="32" fillId="0" borderId="0"/>
    <xf numFmtId="0" fontId="22" fillId="0" borderId="0" applyFont="0" applyFill="0" applyBorder="0" applyAlignment="0" applyProtection="0"/>
    <xf numFmtId="0" fontId="22" fillId="0" borderId="0" applyFont="0" applyFill="0" applyBorder="0" applyAlignment="0" applyProtection="0"/>
    <xf numFmtId="0" fontId="33" fillId="0" borderId="0"/>
    <xf numFmtId="0" fontId="22" fillId="0" borderId="0" applyNumberFormat="0" applyFill="0" applyBorder="0" applyAlignment="0" applyProtection="0"/>
    <xf numFmtId="0" fontId="34" fillId="0" borderId="0"/>
    <xf numFmtId="179" fontId="27" fillId="0" borderId="0" applyFont="0" applyFill="0" applyBorder="0" applyAlignment="0" applyProtection="0"/>
    <xf numFmtId="0" fontId="35" fillId="4" borderId="0"/>
    <xf numFmtId="0" fontId="36" fillId="4" borderId="0"/>
    <xf numFmtId="0" fontId="37" fillId="4" borderId="0"/>
    <xf numFmtId="0" fontId="38" fillId="0" borderId="0">
      <alignment wrapText="1"/>
    </xf>
    <xf numFmtId="0" fontId="39" fillId="0" borderId="0"/>
    <xf numFmtId="0" fontId="40" fillId="0" borderId="0" applyFont="0" applyFill="0" applyBorder="0" applyAlignment="0" applyProtection="0"/>
    <xf numFmtId="0" fontId="40" fillId="0" borderId="0" applyFont="0" applyFill="0" applyBorder="0" applyAlignment="0" applyProtection="0"/>
    <xf numFmtId="0" fontId="41" fillId="0" borderId="0">
      <alignment horizontal="center" wrapText="1"/>
      <protection locked="0"/>
    </xf>
    <xf numFmtId="180" fontId="42" fillId="0" borderId="0" applyFont="0" applyFill="0" applyBorder="0" applyAlignment="0" applyProtection="0"/>
    <xf numFmtId="0" fontId="40" fillId="0" borderId="0" applyFont="0" applyFill="0" applyBorder="0" applyAlignment="0" applyProtection="0"/>
    <xf numFmtId="181" fontId="42" fillId="0" borderId="0" applyFont="0" applyFill="0" applyBorder="0" applyAlignment="0" applyProtection="0"/>
    <xf numFmtId="0" fontId="40" fillId="0" borderId="0" applyFont="0" applyFill="0" applyBorder="0" applyAlignment="0" applyProtection="0"/>
    <xf numFmtId="0" fontId="43" fillId="0" borderId="0" applyNumberFormat="0" applyFill="0" applyBorder="0" applyAlignment="0" applyProtection="0"/>
    <xf numFmtId="0" fontId="40" fillId="0" borderId="0"/>
    <xf numFmtId="0" fontId="40" fillId="0" borderId="0"/>
    <xf numFmtId="0" fontId="44" fillId="0" borderId="0"/>
    <xf numFmtId="182" fontId="45" fillId="0" borderId="0" applyFill="0" applyBorder="0" applyAlignment="0"/>
    <xf numFmtId="0" fontId="46" fillId="0" borderId="0"/>
    <xf numFmtId="0" fontId="47" fillId="0" borderId="0" applyFill="0" applyBorder="0" applyProtection="0">
      <alignment horizontal="center"/>
      <protection locked="0"/>
    </xf>
    <xf numFmtId="0" fontId="22" fillId="0" borderId="0" applyFill="0" applyBorder="0" applyProtection="0">
      <alignment horizontal="center"/>
    </xf>
    <xf numFmtId="0" fontId="48" fillId="0" borderId="6">
      <alignment horizontal="center"/>
    </xf>
    <xf numFmtId="183" fontId="49" fillId="0" borderId="0"/>
    <xf numFmtId="183" fontId="49" fillId="0" borderId="0"/>
    <xf numFmtId="183" fontId="49" fillId="0" borderId="0"/>
    <xf numFmtId="183" fontId="49" fillId="0" borderId="0"/>
    <xf numFmtId="183" fontId="49" fillId="0" borderId="0"/>
    <xf numFmtId="183" fontId="49" fillId="0" borderId="0"/>
    <xf numFmtId="183" fontId="49" fillId="0" borderId="0"/>
    <xf numFmtId="183" fontId="49" fillId="0" borderId="0"/>
    <xf numFmtId="184" fontId="22" fillId="0" borderId="0" applyFont="0" applyFill="0" applyBorder="0" applyAlignment="0" applyProtection="0"/>
    <xf numFmtId="185" fontId="50" fillId="0" borderId="0" applyFont="0" applyFill="0" applyBorder="0" applyAlignment="0" applyProtection="0"/>
    <xf numFmtId="186" fontId="51" fillId="0" borderId="0" applyFont="0" applyFill="0" applyBorder="0" applyAlignment="0" applyProtection="0"/>
    <xf numFmtId="187" fontId="22" fillId="0" borderId="0" applyFont="0" applyFill="0" applyBorder="0" applyAlignment="0" applyProtection="0"/>
    <xf numFmtId="188" fontId="52" fillId="0" borderId="0" applyFont="0" applyFill="0" applyBorder="0" applyAlignment="0" applyProtection="0"/>
    <xf numFmtId="189" fontId="51" fillId="0" borderId="0" applyFont="0" applyFill="0" applyBorder="0" applyAlignment="0" applyProtection="0"/>
    <xf numFmtId="190" fontId="22" fillId="0" borderId="0" applyFont="0" applyFill="0" applyBorder="0" applyAlignment="0" applyProtection="0"/>
    <xf numFmtId="191" fontId="52" fillId="0" borderId="0" applyFont="0" applyFill="0" applyBorder="0" applyAlignment="0" applyProtection="0"/>
    <xf numFmtId="192" fontId="51" fillId="0" borderId="0" applyFont="0" applyFill="0" applyBorder="0" applyAlignment="0" applyProtection="0"/>
    <xf numFmtId="193" fontId="22" fillId="0" borderId="0" applyFont="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70" fontId="53" fillId="0" borderId="0" applyFont="0" applyFill="0" applyBorder="0" applyAlignment="0" applyProtection="0"/>
    <xf numFmtId="170" fontId="53" fillId="0" borderId="0" applyFont="0" applyFill="0" applyBorder="0" applyAlignment="0" applyProtection="0"/>
    <xf numFmtId="164" fontId="22" fillId="0" borderId="0" applyFont="0" applyFill="0" applyBorder="0" applyAlignment="0" applyProtection="0"/>
    <xf numFmtId="194" fontId="22"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95" fontId="1" fillId="0" borderId="0" applyFont="0" applyFill="0" applyBorder="0" applyAlignment="0" applyProtection="0"/>
    <xf numFmtId="3" fontId="22" fillId="0" borderId="0" applyFont="0" applyFill="0" applyBorder="0" applyAlignment="0" applyProtection="0"/>
    <xf numFmtId="0" fontId="54" fillId="0" borderId="0" applyNumberFormat="0" applyFill="0" applyBorder="0" applyAlignment="0" applyProtection="0"/>
    <xf numFmtId="0" fontId="55" fillId="0" borderId="0" applyNumberFormat="0" applyAlignment="0">
      <alignment horizontal="left"/>
    </xf>
    <xf numFmtId="196" fontId="56" fillId="0" borderId="0" applyFill="0" applyBorder="0" applyProtection="0"/>
    <xf numFmtId="197" fontId="50" fillId="0" borderId="0" applyFont="0" applyFill="0" applyBorder="0" applyAlignment="0" applyProtection="0"/>
    <xf numFmtId="198" fontId="5" fillId="0" borderId="0" applyFill="0" applyBorder="0" applyProtection="0"/>
    <xf numFmtId="198" fontId="5" fillId="0" borderId="5" applyFill="0" applyProtection="0"/>
    <xf numFmtId="198" fontId="5" fillId="0" borderId="7" applyFill="0" applyProtection="0"/>
    <xf numFmtId="199" fontId="22" fillId="0" borderId="0" applyFill="0" applyBorder="0" applyProtection="0"/>
    <xf numFmtId="200" fontId="22" fillId="0" borderId="0" applyFont="0" applyFill="0" applyBorder="0" applyAlignment="0" applyProtection="0"/>
    <xf numFmtId="201" fontId="52" fillId="0" borderId="0" applyFont="0" applyFill="0" applyBorder="0" applyAlignment="0" applyProtection="0"/>
    <xf numFmtId="202" fontId="51" fillId="0" borderId="0" applyFont="0" applyFill="0" applyBorder="0" applyAlignment="0" applyProtection="0"/>
    <xf numFmtId="203" fontId="22" fillId="0" borderId="0" applyFont="0" applyFill="0" applyBorder="0" applyAlignment="0" applyProtection="0"/>
    <xf numFmtId="204" fontId="52" fillId="0" borderId="0" applyFont="0" applyFill="0" applyBorder="0" applyAlignment="0" applyProtection="0"/>
    <xf numFmtId="205" fontId="51" fillId="0" borderId="0" applyFont="0" applyFill="0" applyBorder="0" applyAlignment="0" applyProtection="0"/>
    <xf numFmtId="206" fontId="22" fillId="0" borderId="0" applyFont="0" applyFill="0" applyBorder="0" applyAlignment="0" applyProtection="0"/>
    <xf numFmtId="207" fontId="52" fillId="0" borderId="0" applyFont="0" applyFill="0" applyBorder="0" applyAlignment="0" applyProtection="0"/>
    <xf numFmtId="208" fontId="51" fillId="0" borderId="0" applyFont="0" applyFill="0" applyBorder="0" applyAlignment="0" applyProtection="0"/>
    <xf numFmtId="209" fontId="22" fillId="0" borderId="0" applyFont="0" applyFill="0" applyBorder="0" applyAlignment="0" applyProtection="0"/>
    <xf numFmtId="210" fontId="57" fillId="0" borderId="0" applyFont="0" applyFill="0" applyBorder="0" applyAlignment="0" applyProtection="0"/>
    <xf numFmtId="211" fontId="22" fillId="0" borderId="0" applyFont="0" applyFill="0" applyBorder="0" applyAlignment="0" applyProtection="0"/>
    <xf numFmtId="14" fontId="27" fillId="0" borderId="0" applyFont="0" applyFill="0" applyBorder="0" applyAlignment="0" applyProtection="0"/>
    <xf numFmtId="212" fontId="5" fillId="0" borderId="0" applyFill="0" applyBorder="0" applyProtection="0"/>
    <xf numFmtId="212" fontId="5" fillId="0" borderId="5" applyFill="0" applyProtection="0"/>
    <xf numFmtId="212" fontId="5" fillId="0" borderId="7" applyFill="0" applyProtection="0"/>
    <xf numFmtId="180" fontId="22" fillId="0" borderId="0" applyFill="0" applyBorder="0" applyProtection="0"/>
    <xf numFmtId="0" fontId="22" fillId="0" borderId="0" applyFont="0" applyFill="0" applyBorder="0" applyAlignment="0" applyProtection="0"/>
    <xf numFmtId="0" fontId="22" fillId="0" borderId="0" applyFont="0" applyFill="0" applyBorder="0" applyAlignment="0" applyProtection="0"/>
    <xf numFmtId="0" fontId="58" fillId="0" borderId="0" applyNumberFormat="0" applyAlignment="0">
      <alignment horizontal="left"/>
    </xf>
    <xf numFmtId="2" fontId="22" fillId="0" borderId="0" applyFont="0" applyFill="0" applyBorder="0" applyAlignment="0" applyProtection="0"/>
    <xf numFmtId="38" fontId="59" fillId="4" borderId="0" applyNumberFormat="0" applyBorder="0" applyAlignment="0" applyProtection="0"/>
    <xf numFmtId="0" fontId="60" fillId="5" borderId="0"/>
    <xf numFmtId="0" fontId="61" fillId="0" borderId="0">
      <alignment horizontal="left"/>
    </xf>
    <xf numFmtId="0" fontId="62" fillId="0" borderId="8" applyNumberFormat="0" applyAlignment="0" applyProtection="0">
      <alignment horizontal="left" vertical="center"/>
    </xf>
    <xf numFmtId="0" fontId="62" fillId="0" borderId="9">
      <alignment horizontal="left" vertical="center"/>
    </xf>
    <xf numFmtId="14" fontId="63" fillId="6" borderId="10">
      <alignment horizontal="center" vertical="center" wrapText="1"/>
    </xf>
    <xf numFmtId="0" fontId="47" fillId="0" borderId="0" applyFill="0" applyAlignment="0" applyProtection="0">
      <protection locked="0"/>
    </xf>
    <xf numFmtId="0" fontId="47" fillId="0" borderId="1" applyFill="0" applyAlignment="0" applyProtection="0">
      <protection locked="0"/>
    </xf>
    <xf numFmtId="0" fontId="64" fillId="0" borderId="10">
      <alignment horizontal="center"/>
    </xf>
    <xf numFmtId="0" fontId="64" fillId="0" borderId="0">
      <alignment horizontal="center"/>
    </xf>
    <xf numFmtId="49" fontId="65" fillId="0" borderId="11">
      <alignment vertical="center"/>
    </xf>
    <xf numFmtId="10" fontId="59" fillId="7" borderId="11" applyNumberFormat="0" applyBorder="0" applyAlignment="0" applyProtection="0"/>
    <xf numFmtId="3" fontId="66" fillId="0" borderId="0"/>
    <xf numFmtId="0" fontId="45" fillId="0" borderId="0"/>
    <xf numFmtId="0" fontId="45" fillId="0" borderId="0"/>
    <xf numFmtId="0" fontId="5" fillId="0" borderId="0" applyNumberFormat="0" applyFont="0" applyFill="0" applyBorder="0" applyProtection="0">
      <alignment horizontal="left" vertical="center"/>
    </xf>
    <xf numFmtId="0" fontId="22" fillId="0" borderId="0" applyFill="0" applyBorder="0" applyAlignment="0" applyProtection="0"/>
    <xf numFmtId="38" fontId="22" fillId="0" borderId="0" applyFont="0" applyFill="0" applyBorder="0" applyAlignment="0" applyProtection="0"/>
    <xf numFmtId="40" fontId="22" fillId="0" borderId="0" applyFont="0" applyFill="0" applyBorder="0" applyAlignment="0" applyProtection="0"/>
    <xf numFmtId="213" fontId="67" fillId="0" borderId="0" applyFont="0" applyFill="0" applyBorder="0" applyAlignment="0" applyProtection="0"/>
    <xf numFmtId="214" fontId="67" fillId="0" borderId="0" applyFont="0" applyFill="0" applyBorder="0" applyAlignment="0" applyProtection="0"/>
    <xf numFmtId="0" fontId="68" fillId="0" borderId="10"/>
    <xf numFmtId="215" fontId="22" fillId="0" borderId="0" applyFont="0" applyFill="0" applyBorder="0" applyAlignment="0" applyProtection="0"/>
    <xf numFmtId="216" fontId="22" fillId="0" borderId="0" applyFont="0" applyFill="0" applyBorder="0" applyAlignment="0" applyProtection="0"/>
    <xf numFmtId="217" fontId="67" fillId="0" borderId="0" applyFont="0" applyFill="0" applyBorder="0" applyAlignment="0" applyProtection="0"/>
    <xf numFmtId="218" fontId="67" fillId="0" borderId="0" applyFont="0" applyFill="0" applyBorder="0" applyAlignment="0" applyProtection="0"/>
    <xf numFmtId="0" fontId="69" fillId="0" borderId="0" applyNumberFormat="0" applyFont="0" applyFill="0" applyAlignment="0"/>
    <xf numFmtId="219" fontId="70" fillId="0" borderId="0"/>
    <xf numFmtId="0" fontId="22" fillId="0" borderId="0"/>
    <xf numFmtId="0" fontId="23" fillId="0" borderId="0"/>
    <xf numFmtId="0" fontId="1" fillId="0" borderId="0"/>
    <xf numFmtId="0" fontId="22" fillId="0" borderId="0"/>
    <xf numFmtId="0" fontId="1" fillId="0" borderId="0"/>
    <xf numFmtId="0" fontId="53" fillId="0" borderId="0"/>
    <xf numFmtId="0" fontId="1" fillId="0" borderId="0"/>
    <xf numFmtId="0" fontId="23" fillId="0" borderId="0"/>
    <xf numFmtId="173" fontId="27" fillId="0" borderId="0">
      <protection locked="0"/>
    </xf>
    <xf numFmtId="0" fontId="71" fillId="0" borderId="0" applyNumberFormat="0" applyFill="0" applyBorder="0" applyAlignment="0" applyProtection="0"/>
    <xf numFmtId="0" fontId="26" fillId="0" borderId="0" applyNumberFormat="0" applyFill="0" applyBorder="0" applyAlignment="0" applyProtection="0"/>
    <xf numFmtId="0" fontId="26" fillId="0" borderId="0"/>
    <xf numFmtId="14" fontId="41" fillId="0" borderId="0">
      <alignment horizontal="center" wrapText="1"/>
      <protection locked="0"/>
    </xf>
    <xf numFmtId="220" fontId="47" fillId="0" borderId="0" applyFont="0" applyFill="0" applyBorder="0" applyAlignment="0" applyProtection="0"/>
    <xf numFmtId="221" fontId="50" fillId="0" borderId="0" applyFont="0" applyFill="0" applyBorder="0" applyAlignment="0" applyProtection="0"/>
    <xf numFmtId="220" fontId="47" fillId="0" borderId="0" applyFont="0" applyFill="0" applyBorder="0" applyAlignment="0" applyProtection="0"/>
    <xf numFmtId="222" fontId="22" fillId="0" borderId="0" applyFont="0" applyFill="0" applyBorder="0" applyAlignment="0" applyProtection="0"/>
    <xf numFmtId="10" fontId="22" fillId="0" borderId="0" applyFont="0" applyFill="0" applyBorder="0" applyAlignment="0" applyProtection="0"/>
    <xf numFmtId="223" fontId="52" fillId="0" borderId="0" applyFont="0" applyFill="0" applyBorder="0" applyAlignment="0" applyProtection="0"/>
    <xf numFmtId="224" fontId="50" fillId="0" borderId="0" applyFont="0" applyFill="0" applyBorder="0" applyAlignment="0" applyProtection="0"/>
    <xf numFmtId="14" fontId="22" fillId="0" borderId="0" applyFont="0" applyFill="0" applyBorder="0" applyAlignment="0" applyProtection="0"/>
    <xf numFmtId="225" fontId="52" fillId="0" borderId="0" applyFont="0" applyFill="0" applyBorder="0" applyAlignment="0" applyProtection="0"/>
    <xf numFmtId="226" fontId="50" fillId="0" borderId="0" applyFont="0" applyFill="0" applyBorder="0" applyAlignment="0" applyProtection="0"/>
    <xf numFmtId="227" fontId="22" fillId="0" borderId="0" applyFont="0" applyFill="0" applyBorder="0" applyAlignment="0" applyProtection="0"/>
    <xf numFmtId="228" fontId="52" fillId="0" borderId="0" applyFont="0" applyFill="0" applyBorder="0" applyAlignment="0" applyProtection="0"/>
    <xf numFmtId="229" fontId="50" fillId="0" borderId="0" applyFont="0" applyFill="0" applyBorder="0" applyAlignment="0" applyProtection="0"/>
    <xf numFmtId="230" fontId="2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73" fillId="8" borderId="0" applyNumberFormat="0" applyFont="0" applyBorder="0" applyAlignment="0">
      <alignment horizontal="center"/>
    </xf>
    <xf numFmtId="14" fontId="74" fillId="0" borderId="0" applyNumberFormat="0" applyFill="0" applyBorder="0" applyAlignment="0" applyProtection="0">
      <alignment horizontal="left"/>
    </xf>
    <xf numFmtId="0" fontId="26" fillId="0" borderId="0" applyNumberFormat="0" applyFill="0" applyBorder="0" applyAlignment="0" applyProtection="0"/>
    <xf numFmtId="0" fontId="73" fillId="1" borderId="9" applyNumberFormat="0" applyFont="0" applyAlignment="0">
      <alignment horizontal="center"/>
    </xf>
    <xf numFmtId="0" fontId="75" fillId="0" borderId="0" applyNumberFormat="0" applyFill="0" applyBorder="0" applyAlignment="0">
      <alignment horizontal="center"/>
    </xf>
    <xf numFmtId="0" fontId="22" fillId="0" borderId="0"/>
    <xf numFmtId="0" fontId="45" fillId="0" borderId="0"/>
    <xf numFmtId="14" fontId="76" fillId="0" borderId="0"/>
    <xf numFmtId="0" fontId="22" fillId="0" borderId="0" applyFill="0" applyBorder="0" applyAlignment="0" applyProtection="0"/>
    <xf numFmtId="40" fontId="77" fillId="0" borderId="0" applyBorder="0">
      <alignment horizontal="right"/>
    </xf>
    <xf numFmtId="231" fontId="71" fillId="0" borderId="12">
      <alignment horizontal="right" vertical="center"/>
    </xf>
    <xf numFmtId="232" fontId="71" fillId="0" borderId="12">
      <alignment horizontal="center"/>
    </xf>
    <xf numFmtId="0" fontId="71" fillId="0" borderId="0" applyNumberFormat="0" applyFill="0" applyBorder="0" applyAlignment="0" applyProtection="0"/>
    <xf numFmtId="0" fontId="78" fillId="0" borderId="0" applyFill="0" applyBorder="0" applyProtection="0">
      <alignment horizontal="left" vertical="top"/>
    </xf>
    <xf numFmtId="233" fontId="71" fillId="0" borderId="0"/>
    <xf numFmtId="234" fontId="71" fillId="0" borderId="11"/>
    <xf numFmtId="0" fontId="67" fillId="0" borderId="0" applyNumberFormat="0" applyFont="0" applyFill="0" applyBorder="0" applyProtection="0">
      <alignment horizontal="center" vertical="center" wrapText="1"/>
    </xf>
    <xf numFmtId="0" fontId="22" fillId="0" borderId="0" applyFont="0" applyFill="0" applyBorder="0" applyAlignment="0" applyProtection="0"/>
    <xf numFmtId="0" fontId="22" fillId="0" borderId="0" applyFont="0" applyFill="0" applyBorder="0" applyAlignment="0" applyProtection="0"/>
    <xf numFmtId="235" fontId="22" fillId="0" borderId="0" applyFont="0" applyFill="0" applyBorder="0" applyAlignment="0" applyProtection="0"/>
    <xf numFmtId="236" fontId="22" fillId="0" borderId="0" applyFont="0" applyFill="0" applyBorder="0" applyAlignment="0" applyProtection="0"/>
    <xf numFmtId="237" fontId="22" fillId="0" borderId="0" applyFont="0" applyFill="0" applyBorder="0" applyAlignment="0" applyProtection="0"/>
    <xf numFmtId="238" fontId="22" fillId="0" borderId="0" applyFont="0" applyFill="0" applyBorder="0" applyAlignment="0" applyProtection="0"/>
    <xf numFmtId="239" fontId="22" fillId="0" borderId="0" applyFont="0" applyFill="0" applyBorder="0" applyAlignment="0" applyProtection="0"/>
    <xf numFmtId="240" fontId="22" fillId="0" borderId="0" applyFont="0" applyFill="0" applyBorder="0" applyAlignment="0" applyProtection="0"/>
    <xf numFmtId="241" fontId="22" fillId="0" borderId="0" applyFont="0" applyFill="0" applyBorder="0" applyAlignment="0" applyProtection="0"/>
    <xf numFmtId="242"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 fillId="0" borderId="0">
      <alignment vertical="center"/>
    </xf>
    <xf numFmtId="40" fontId="79" fillId="0" borderId="0" applyFont="0" applyFill="0" applyBorder="0" applyAlignment="0" applyProtection="0"/>
    <xf numFmtId="38" fontId="79" fillId="0" borderId="0" applyFont="0" applyFill="0" applyBorder="0" applyAlignment="0" applyProtection="0"/>
    <xf numFmtId="0" fontId="79" fillId="0" borderId="0" applyFont="0" applyFill="0" applyBorder="0" applyAlignment="0" applyProtection="0"/>
    <xf numFmtId="0" fontId="79" fillId="0" borderId="0" applyFont="0" applyFill="0" applyBorder="0" applyAlignment="0" applyProtection="0"/>
    <xf numFmtId="9" fontId="80" fillId="0" borderId="0" applyBorder="0" applyAlignment="0" applyProtection="0"/>
    <xf numFmtId="0" fontId="81" fillId="0" borderId="0"/>
    <xf numFmtId="176" fontId="22" fillId="0" borderId="0" applyFont="0" applyFill="0" applyBorder="0" applyAlignment="0" applyProtection="0"/>
    <xf numFmtId="177" fontId="22" fillId="0" borderId="0" applyFont="0" applyFill="0" applyBorder="0" applyAlignment="0" applyProtection="0"/>
    <xf numFmtId="178" fontId="22" fillId="0" borderId="0" applyFont="0" applyFill="0" applyBorder="0" applyAlignment="0" applyProtection="0"/>
    <xf numFmtId="243" fontId="22" fillId="0" borderId="0" applyFont="0" applyFill="0" applyBorder="0" applyAlignment="0" applyProtection="0"/>
    <xf numFmtId="0" fontId="82" fillId="0" borderId="0"/>
    <xf numFmtId="0" fontId="69" fillId="0" borderId="0"/>
    <xf numFmtId="176" fontId="51" fillId="0" borderId="0" applyFont="0" applyFill="0" applyBorder="0" applyAlignment="0" applyProtection="0"/>
    <xf numFmtId="177" fontId="51" fillId="0" borderId="0" applyFont="0" applyFill="0" applyBorder="0" applyAlignment="0" applyProtection="0"/>
    <xf numFmtId="244" fontId="51" fillId="0" borderId="0" applyFont="0" applyFill="0" applyBorder="0" applyAlignment="0" applyProtection="0"/>
    <xf numFmtId="245" fontId="22" fillId="0" borderId="0" applyFont="0" applyFill="0" applyBorder="0" applyAlignment="0" applyProtection="0"/>
    <xf numFmtId="174" fontId="51" fillId="0" borderId="0" applyFont="0" applyFill="0" applyBorder="0" applyAlignment="0" applyProtection="0"/>
  </cellStyleXfs>
  <cellXfs count="230">
    <xf numFmtId="0" fontId="0" fillId="0" borderId="0" xfId="0"/>
    <xf numFmtId="0" fontId="2" fillId="0" borderId="0" xfId="0" applyFont="1"/>
    <xf numFmtId="0" fontId="2" fillId="0" borderId="0" xfId="0" applyFont="1" applyAlignment="1">
      <alignment horizontal="center"/>
    </xf>
    <xf numFmtId="0" fontId="4" fillId="0" borderId="0" xfId="0" applyFont="1"/>
    <xf numFmtId="0" fontId="5" fillId="0" borderId="0" xfId="0" applyFont="1"/>
    <xf numFmtId="0" fontId="5" fillId="0" borderId="0" xfId="0" applyFont="1" applyAlignment="1">
      <alignment horizontal="center"/>
    </xf>
    <xf numFmtId="0" fontId="3" fillId="0" borderId="0" xfId="0" applyFont="1"/>
    <xf numFmtId="0" fontId="7" fillId="0" borderId="0" xfId="0" applyFont="1"/>
    <xf numFmtId="0" fontId="3" fillId="0" borderId="0" xfId="0" applyFont="1" applyAlignment="1">
      <alignment horizontal="left" vertical="center"/>
    </xf>
    <xf numFmtId="0" fontId="9" fillId="0" borderId="0" xfId="0" applyFont="1" applyAlignment="1"/>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Border="1"/>
    <xf numFmtId="0" fontId="9" fillId="0" borderId="0" xfId="0" applyFont="1" applyAlignment="1">
      <alignment horizontal="center"/>
    </xf>
    <xf numFmtId="0" fontId="8" fillId="0" borderId="0" xfId="0" applyFont="1"/>
    <xf numFmtId="0" fontId="8" fillId="0" borderId="0" xfId="0" applyFont="1" applyBorder="1" applyAlignment="1">
      <alignment horizontal="center" vertical="center"/>
    </xf>
    <xf numFmtId="0" fontId="8" fillId="0" borderId="0" xfId="0" applyFont="1" applyBorder="1" applyAlignment="1">
      <alignment horizontal="left" vertical="center"/>
    </xf>
    <xf numFmtId="165" fontId="8" fillId="0" borderId="0" xfId="1" applyNumberFormat="1" applyFont="1" applyBorder="1" applyAlignment="1">
      <alignment horizontal="center" vertical="center"/>
    </xf>
    <xf numFmtId="0" fontId="8" fillId="0" borderId="0" xfId="0" applyFont="1" applyAlignment="1">
      <alignment horizontal="center"/>
    </xf>
    <xf numFmtId="0" fontId="9" fillId="0" borderId="0" xfId="0" applyFont="1" applyAlignment="1">
      <alignment vertical="center"/>
    </xf>
    <xf numFmtId="49" fontId="3" fillId="0" borderId="0" xfId="0" applyNumberFormat="1" applyFont="1" applyAlignment="1">
      <alignment horizontal="left"/>
    </xf>
    <xf numFmtId="0" fontId="2" fillId="0" borderId="0" xfId="0" applyFont="1" applyAlignment="1">
      <alignment horizontal="left"/>
    </xf>
    <xf numFmtId="49" fontId="9" fillId="0" borderId="0" xfId="0" applyNumberFormat="1" applyFont="1" applyAlignment="1"/>
    <xf numFmtId="0" fontId="9" fillId="0" borderId="0" xfId="0" applyFont="1" applyAlignment="1">
      <alignment horizontal="left"/>
    </xf>
    <xf numFmtId="49" fontId="10" fillId="0" borderId="0" xfId="0" applyNumberFormat="1" applyFont="1" applyAlignment="1">
      <alignment horizontal="center"/>
    </xf>
    <xf numFmtId="0" fontId="8" fillId="0" borderId="0" xfId="0" applyFont="1" applyAlignment="1">
      <alignment horizontal="center"/>
    </xf>
    <xf numFmtId="0" fontId="9" fillId="0" borderId="0" xfId="0" applyFont="1" applyAlignment="1">
      <alignment horizontal="left" vertical="center"/>
    </xf>
    <xf numFmtId="0" fontId="2" fillId="0" borderId="0" xfId="0" applyFont="1" applyAlignment="1">
      <alignment horizontal="left"/>
    </xf>
    <xf numFmtId="49" fontId="9" fillId="0" borderId="0" xfId="0" applyNumberFormat="1" applyFont="1" applyAlignment="1"/>
    <xf numFmtId="0" fontId="9" fillId="0" borderId="0" xfId="0" applyFont="1" applyAlignment="1">
      <alignment horizontal="left"/>
    </xf>
    <xf numFmtId="49" fontId="10" fillId="0" borderId="0" xfId="0" applyNumberFormat="1" applyFont="1" applyAlignment="1">
      <alignment horizontal="center"/>
    </xf>
    <xf numFmtId="49" fontId="3" fillId="0" borderId="0" xfId="0" applyNumberFormat="1" applyFont="1" applyAlignment="1">
      <alignment horizontal="left"/>
    </xf>
    <xf numFmtId="0" fontId="8" fillId="0" borderId="0" xfId="0" applyFont="1" applyAlignment="1">
      <alignment horizontal="center"/>
    </xf>
    <xf numFmtId="0" fontId="9" fillId="0" borderId="0" xfId="0" applyFont="1" applyAlignment="1">
      <alignment horizontal="left" vertical="center"/>
    </xf>
    <xf numFmtId="0" fontId="3" fillId="0" borderId="0" xfId="0" applyFont="1" applyAlignment="1">
      <alignment horizontal="center"/>
    </xf>
    <xf numFmtId="0" fontId="9" fillId="0" borderId="0" xfId="0" applyFont="1" applyAlignment="1">
      <alignment horizontal="center"/>
    </xf>
    <xf numFmtId="49" fontId="3" fillId="0" borderId="0" xfId="0" applyNumberFormat="1" applyFont="1" applyAlignment="1">
      <alignment horizontal="left"/>
    </xf>
    <xf numFmtId="0" fontId="8" fillId="0" borderId="0" xfId="0" applyFont="1" applyAlignment="1">
      <alignment horizontal="center"/>
    </xf>
    <xf numFmtId="0" fontId="9" fillId="0" borderId="0" xfId="0" applyFont="1" applyAlignment="1">
      <alignment horizontal="left" vertical="center"/>
    </xf>
    <xf numFmtId="0" fontId="3" fillId="0" borderId="0" xfId="0" applyFont="1" applyAlignment="1">
      <alignment horizontal="center"/>
    </xf>
    <xf numFmtId="49" fontId="10" fillId="0" borderId="0" xfId="0" applyNumberFormat="1" applyFont="1" applyAlignment="1">
      <alignment horizontal="center"/>
    </xf>
    <xf numFmtId="0" fontId="2" fillId="0" borderId="0" xfId="0" applyFont="1" applyAlignment="1">
      <alignment horizontal="left"/>
    </xf>
    <xf numFmtId="49" fontId="9" fillId="0" borderId="0" xfId="0" applyNumberFormat="1" applyFont="1" applyAlignment="1"/>
    <xf numFmtId="0" fontId="9" fillId="0" borderId="0" xfId="0" applyFont="1" applyAlignment="1">
      <alignment horizontal="left"/>
    </xf>
    <xf numFmtId="0" fontId="9" fillId="0" borderId="0" xfId="0" applyFont="1" applyAlignment="1">
      <alignment horizontal="center"/>
    </xf>
    <xf numFmtId="0" fontId="12" fillId="0" borderId="0" xfId="0" applyFont="1"/>
    <xf numFmtId="0" fontId="13" fillId="0" borderId="0" xfId="0" applyFont="1"/>
    <xf numFmtId="0" fontId="16" fillId="0" borderId="0" xfId="0" applyFont="1"/>
    <xf numFmtId="0" fontId="15" fillId="0" borderId="0" xfId="0" applyFont="1"/>
    <xf numFmtId="49" fontId="8" fillId="0" borderId="0" xfId="0" applyNumberFormat="1" applyFont="1" applyAlignment="1"/>
    <xf numFmtId="0" fontId="5" fillId="0" borderId="0" xfId="0" applyFont="1" applyFill="1"/>
    <xf numFmtId="0" fontId="3" fillId="2" borderId="0" xfId="0" applyFont="1" applyFill="1"/>
    <xf numFmtId="0" fontId="3" fillId="0" borderId="0" xfId="0" applyFont="1" applyFill="1"/>
    <xf numFmtId="0" fontId="12" fillId="0" borderId="0" xfId="0" applyFont="1" applyFill="1"/>
    <xf numFmtId="0" fontId="12" fillId="2" borderId="0" xfId="0" applyFont="1" applyFill="1"/>
    <xf numFmtId="49" fontId="9" fillId="0" borderId="0" xfId="0" applyNumberFormat="1" applyFont="1" applyAlignment="1"/>
    <xf numFmtId="168" fontId="17" fillId="0" borderId="0" xfId="0" applyNumberFormat="1" applyFont="1" applyAlignment="1">
      <alignment horizontal="left"/>
    </xf>
    <xf numFmtId="168" fontId="9" fillId="0" borderId="0" xfId="0" applyNumberFormat="1" applyFont="1" applyAlignment="1">
      <alignment horizontal="left"/>
    </xf>
    <xf numFmtId="168" fontId="8" fillId="0" borderId="0" xfId="0" applyNumberFormat="1" applyFont="1" applyAlignment="1">
      <alignment horizontal="center"/>
    </xf>
    <xf numFmtId="168" fontId="10" fillId="0" borderId="0" xfId="0" applyNumberFormat="1" applyFont="1" applyAlignment="1">
      <alignment horizontal="center"/>
    </xf>
    <xf numFmtId="168" fontId="18" fillId="0" borderId="0" xfId="0" applyNumberFormat="1" applyFont="1" applyAlignment="1">
      <alignment horizontal="center"/>
    </xf>
    <xf numFmtId="168" fontId="8" fillId="0" borderId="0" xfId="0" applyNumberFormat="1" applyFont="1" applyBorder="1" applyAlignment="1">
      <alignment horizontal="center" vertical="center"/>
    </xf>
    <xf numFmtId="168" fontId="19" fillId="0" borderId="0" xfId="0" applyNumberFormat="1" applyFont="1" applyBorder="1" applyAlignment="1">
      <alignment horizontal="center" vertical="center"/>
    </xf>
    <xf numFmtId="168" fontId="8" fillId="0" borderId="0" xfId="1" applyNumberFormat="1" applyFont="1" applyBorder="1" applyAlignment="1">
      <alignment horizontal="center" vertical="center"/>
    </xf>
    <xf numFmtId="168" fontId="19" fillId="0" borderId="0" xfId="0" applyNumberFormat="1" applyFont="1" applyAlignment="1">
      <alignment horizontal="center"/>
    </xf>
    <xf numFmtId="168" fontId="17" fillId="0" borderId="0" xfId="0" applyNumberFormat="1" applyFont="1" applyAlignment="1">
      <alignment horizontal="center" vertical="center"/>
    </xf>
    <xf numFmtId="168" fontId="9" fillId="0" borderId="0" xfId="0" applyNumberFormat="1" applyFont="1" applyAlignment="1">
      <alignment horizontal="center" vertical="center"/>
    </xf>
    <xf numFmtId="168" fontId="17" fillId="0" borderId="0" xfId="0" applyNumberFormat="1" applyFont="1" applyAlignment="1">
      <alignment vertical="center"/>
    </xf>
    <xf numFmtId="168" fontId="9" fillId="0" borderId="0" xfId="0" applyNumberFormat="1" applyFont="1" applyAlignment="1">
      <alignment vertical="center"/>
    </xf>
    <xf numFmtId="168" fontId="5" fillId="0" borderId="0" xfId="0" applyNumberFormat="1" applyFont="1"/>
    <xf numFmtId="168" fontId="20" fillId="0" borderId="0" xfId="0" applyNumberFormat="1" applyFont="1"/>
    <xf numFmtId="168" fontId="3" fillId="0" borderId="0" xfId="0" applyNumberFormat="1" applyFont="1" applyAlignment="1">
      <alignment horizontal="left"/>
    </xf>
    <xf numFmtId="168" fontId="9" fillId="0" borderId="0" xfId="0" applyNumberFormat="1" applyFont="1" applyAlignment="1">
      <alignment horizontal="center"/>
    </xf>
    <xf numFmtId="168" fontId="17" fillId="0" borderId="0" xfId="0" applyNumberFormat="1" applyFont="1" applyAlignment="1">
      <alignment horizontal="center"/>
    </xf>
    <xf numFmtId="168" fontId="5" fillId="0" borderId="0" xfId="0" applyNumberFormat="1" applyFont="1" applyAlignment="1">
      <alignment horizontal="center"/>
    </xf>
    <xf numFmtId="168" fontId="20" fillId="0" borderId="0" xfId="0" applyNumberFormat="1" applyFont="1" applyAlignment="1">
      <alignment horizontal="center"/>
    </xf>
    <xf numFmtId="0" fontId="16" fillId="0" borderId="0" xfId="0" applyFont="1" applyFill="1"/>
    <xf numFmtId="49" fontId="10" fillId="0" borderId="0" xfId="0" applyNumberFormat="1" applyFont="1" applyFill="1" applyAlignment="1">
      <alignment horizontal="center"/>
    </xf>
    <xf numFmtId="0" fontId="8" fillId="0" borderId="0" xfId="0" applyFont="1" applyFill="1" applyBorder="1" applyAlignment="1">
      <alignment horizontal="center" vertical="center"/>
    </xf>
    <xf numFmtId="0" fontId="8" fillId="0" borderId="0" xfId="0" applyFont="1" applyFill="1"/>
    <xf numFmtId="0" fontId="8" fillId="0" borderId="0" xfId="0" applyFont="1" applyFill="1" applyAlignment="1">
      <alignment horizontal="center"/>
    </xf>
    <xf numFmtId="0" fontId="9" fillId="0" borderId="0" xfId="0" applyFont="1" applyFill="1" applyAlignment="1">
      <alignment vertical="center"/>
    </xf>
    <xf numFmtId="0" fontId="5" fillId="0" borderId="0" xfId="0" applyFont="1" applyFill="1" applyBorder="1"/>
    <xf numFmtId="0" fontId="2" fillId="0" borderId="0" xfId="0" applyFont="1" applyFill="1"/>
    <xf numFmtId="0" fontId="16" fillId="0" borderId="3" xfId="0" applyFont="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165" fontId="16" fillId="0" borderId="3" xfId="1" applyNumberFormat="1" applyFont="1" applyFill="1" applyBorder="1" applyAlignment="1">
      <alignment horizontal="center" vertical="center"/>
    </xf>
    <xf numFmtId="166" fontId="16" fillId="0" borderId="3" xfId="1" applyNumberFormat="1" applyFont="1" applyFill="1" applyBorder="1" applyAlignment="1">
      <alignment horizontal="center" vertical="center"/>
    </xf>
    <xf numFmtId="3" fontId="16" fillId="0" borderId="3" xfId="0" applyNumberFormat="1" applyFont="1" applyFill="1" applyBorder="1" applyAlignment="1">
      <alignment horizontal="center" vertical="center" wrapText="1"/>
    </xf>
    <xf numFmtId="166" fontId="16" fillId="0" borderId="3" xfId="0" applyNumberFormat="1" applyFont="1" applyFill="1" applyBorder="1" applyAlignment="1">
      <alignment horizontal="center" vertical="center" wrapText="1"/>
    </xf>
    <xf numFmtId="0" fontId="16" fillId="3" borderId="3" xfId="0" applyNumberFormat="1" applyFont="1" applyFill="1" applyBorder="1" applyAlignment="1">
      <alignment horizontal="left" vertical="center" wrapText="1"/>
    </xf>
    <xf numFmtId="3" fontId="16" fillId="0" borderId="3" xfId="0" applyNumberFormat="1" applyFont="1" applyBorder="1" applyAlignment="1">
      <alignment horizontal="center" vertical="center" wrapText="1"/>
    </xf>
    <xf numFmtId="166" fontId="16" fillId="0" borderId="3" xfId="0" applyNumberFormat="1" applyFont="1" applyBorder="1" applyAlignment="1">
      <alignment horizontal="center" vertical="center" wrapText="1"/>
    </xf>
    <xf numFmtId="170" fontId="16" fillId="0" borderId="3" xfId="1" applyNumberFormat="1" applyFont="1" applyBorder="1" applyAlignment="1">
      <alignment horizontal="left" vertical="center" wrapText="1"/>
    </xf>
    <xf numFmtId="169" fontId="16" fillId="0" borderId="3" xfId="0" applyNumberFormat="1"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Border="1" applyAlignment="1">
      <alignment horizontal="left" vertical="center" wrapText="1"/>
    </xf>
    <xf numFmtId="165" fontId="16" fillId="0" borderId="4" xfId="1" applyNumberFormat="1" applyFont="1" applyBorder="1" applyAlignment="1">
      <alignment horizontal="center" vertical="center"/>
    </xf>
    <xf numFmtId="166" fontId="16" fillId="0" borderId="4" xfId="1" applyNumberFormat="1" applyFont="1" applyBorder="1" applyAlignment="1">
      <alignment horizontal="center" vertical="center"/>
    </xf>
    <xf numFmtId="167" fontId="16" fillId="0" borderId="4" xfId="1" applyNumberFormat="1" applyFont="1" applyBorder="1" applyAlignment="1">
      <alignment horizontal="center" vertical="center"/>
    </xf>
    <xf numFmtId="165" fontId="16" fillId="0" borderId="4" xfId="1" applyNumberFormat="1" applyFont="1" applyFill="1" applyBorder="1" applyAlignment="1">
      <alignment horizontal="center" vertical="center"/>
    </xf>
    <xf numFmtId="0" fontId="9" fillId="0" borderId="0" xfId="0" applyFont="1" applyAlignment="1">
      <alignment wrapText="1"/>
    </xf>
    <xf numFmtId="49" fontId="21" fillId="0" borderId="0" xfId="0" applyNumberFormat="1" applyFont="1" applyAlignment="1"/>
    <xf numFmtId="168" fontId="20" fillId="0" borderId="3" xfId="0" applyNumberFormat="1" applyFont="1" applyBorder="1" applyAlignment="1">
      <alignment horizontal="center" vertical="center" wrapText="1"/>
    </xf>
    <xf numFmtId="0" fontId="12" fillId="0" borderId="3"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168" fontId="5" fillId="0" borderId="3" xfId="0" applyNumberFormat="1" applyFont="1" applyBorder="1" applyAlignment="1">
      <alignment vertical="center" wrapText="1"/>
    </xf>
    <xf numFmtId="168" fontId="20" fillId="0" borderId="3" xfId="1" applyNumberFormat="1" applyFont="1" applyBorder="1" applyAlignment="1">
      <alignment horizontal="center" vertical="center"/>
    </xf>
    <xf numFmtId="168" fontId="5" fillId="0" borderId="3" xfId="1" applyNumberFormat="1" applyFont="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168" fontId="5" fillId="0" borderId="4" xfId="1" applyNumberFormat="1" applyFont="1" applyBorder="1" applyAlignment="1">
      <alignment horizontal="center" vertical="center"/>
    </xf>
    <xf numFmtId="168" fontId="5" fillId="0" borderId="4" xfId="0" applyNumberFormat="1" applyFont="1" applyBorder="1" applyAlignment="1">
      <alignment vertical="center" wrapText="1"/>
    </xf>
    <xf numFmtId="168" fontId="5" fillId="0" borderId="4" xfId="0" applyNumberFormat="1" applyFont="1" applyBorder="1" applyAlignment="1">
      <alignment horizontal="center" vertical="center" wrapText="1"/>
    </xf>
    <xf numFmtId="0" fontId="5" fillId="0" borderId="3" xfId="0" applyFont="1" applyFill="1" applyBorder="1" applyAlignment="1">
      <alignment horizontal="left" vertical="center" wrapText="1"/>
    </xf>
    <xf numFmtId="168" fontId="5" fillId="0" borderId="3" xfId="0" applyNumberFormat="1" applyFont="1" applyFill="1" applyBorder="1" applyAlignment="1">
      <alignment horizontal="center" vertical="center" wrapText="1"/>
    </xf>
    <xf numFmtId="49" fontId="9" fillId="0" borderId="0" xfId="0" applyNumberFormat="1" applyFont="1" applyAlignment="1"/>
    <xf numFmtId="0" fontId="8" fillId="0" borderId="0" xfId="0" applyFont="1" applyAlignment="1">
      <alignment horizontal="center"/>
    </xf>
    <xf numFmtId="0" fontId="5" fillId="0" borderId="3" xfId="0" applyFont="1" applyBorder="1" applyAlignment="1">
      <alignment horizontal="center" vertical="center" wrapText="1"/>
    </xf>
    <xf numFmtId="168" fontId="5" fillId="0" borderId="3" xfId="0" applyNumberFormat="1"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3" xfId="0"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165" fontId="5" fillId="0" borderId="4" xfId="1" applyNumberFormat="1" applyFont="1" applyBorder="1" applyAlignment="1">
      <alignment horizontal="center" vertical="center"/>
    </xf>
    <xf numFmtId="167" fontId="5" fillId="0" borderId="4" xfId="1" applyNumberFormat="1" applyFont="1" applyBorder="1" applyAlignment="1">
      <alignment horizontal="center" vertical="center"/>
    </xf>
    <xf numFmtId="170" fontId="5" fillId="0" borderId="3" xfId="1" applyNumberFormat="1" applyFont="1" applyBorder="1" applyAlignment="1">
      <alignment horizontal="left" vertical="center" wrapText="1"/>
    </xf>
    <xf numFmtId="3" fontId="5" fillId="0" borderId="3" xfId="0" applyNumberFormat="1" applyFont="1" applyFill="1" applyBorder="1" applyAlignment="1">
      <alignment horizontal="center" vertical="center" wrapText="1"/>
    </xf>
    <xf numFmtId="169" fontId="5" fillId="0" borderId="3" xfId="0" applyNumberFormat="1" applyFont="1" applyFill="1" applyBorder="1" applyAlignment="1">
      <alignment horizontal="center" vertical="center" wrapText="1"/>
    </xf>
    <xf numFmtId="165" fontId="5" fillId="0" borderId="4" xfId="1" applyNumberFormat="1" applyFont="1" applyFill="1" applyBorder="1" applyAlignment="1">
      <alignment horizontal="center" vertical="center"/>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170" fontId="5" fillId="0" borderId="3" xfId="1"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1" fontId="5" fillId="0" borderId="4" xfId="1" applyNumberFormat="1" applyFont="1" applyFill="1" applyBorder="1" applyAlignment="1">
      <alignment horizontal="center" vertical="center"/>
    </xf>
    <xf numFmtId="167" fontId="5" fillId="0" borderId="4" xfId="1"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 fillId="0" borderId="0" xfId="0" applyFont="1" applyAlignment="1">
      <alignment horizontal="left"/>
    </xf>
    <xf numFmtId="0" fontId="8" fillId="0" borderId="0" xfId="0" applyFont="1" applyAlignment="1">
      <alignment horizontal="left"/>
    </xf>
    <xf numFmtId="49" fontId="9" fillId="0" borderId="0" xfId="0" applyNumberFormat="1" applyFont="1" applyAlignment="1"/>
    <xf numFmtId="0" fontId="14" fillId="0" borderId="0" xfId="0" applyFont="1" applyAlignment="1">
      <alignment horizontal="right"/>
    </xf>
    <xf numFmtId="49" fontId="9" fillId="0" borderId="0" xfId="0" applyNumberFormat="1" applyFont="1" applyAlignment="1">
      <alignment horizontal="center"/>
    </xf>
    <xf numFmtId="0" fontId="6" fillId="0" borderId="0" xfId="0" applyFont="1" applyBorder="1" applyAlignment="1">
      <alignment horizontal="right"/>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49" fontId="8" fillId="0" borderId="0" xfId="0" applyNumberFormat="1" applyFont="1" applyAlignment="1">
      <alignment horizontal="center"/>
    </xf>
    <xf numFmtId="49" fontId="3" fillId="0" borderId="0" xfId="0" applyNumberFormat="1" applyFont="1" applyAlignment="1">
      <alignment horizontal="left"/>
    </xf>
    <xf numFmtId="0" fontId="8"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center" vertical="center"/>
    </xf>
    <xf numFmtId="0" fontId="3" fillId="0" borderId="0" xfId="0" applyFont="1" applyAlignment="1">
      <alignment horizontal="center"/>
    </xf>
    <xf numFmtId="0" fontId="21" fillId="0" borderId="0" xfId="0" applyFont="1" applyBorder="1" applyAlignment="1">
      <alignment horizontal="left" vertical="center"/>
    </xf>
    <xf numFmtId="49" fontId="21" fillId="0" borderId="0" xfId="0" applyNumberFormat="1" applyFont="1" applyAlignment="1">
      <alignment horizontal="center"/>
    </xf>
    <xf numFmtId="0" fontId="9" fillId="0" borderId="0" xfId="0" applyFont="1" applyAlignment="1">
      <alignment horizontal="center" wrapText="1"/>
    </xf>
    <xf numFmtId="0" fontId="9" fillId="0" borderId="0" xfId="0" applyFont="1" applyAlignment="1">
      <alignment horizontal="center"/>
    </xf>
    <xf numFmtId="168" fontId="3" fillId="0" borderId="0" xfId="0" applyNumberFormat="1" applyFont="1" applyAlignment="1">
      <alignment horizontal="left"/>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68" fontId="5" fillId="0" borderId="3" xfId="0" applyNumberFormat="1" applyFont="1" applyBorder="1" applyAlignment="1">
      <alignment horizontal="center" vertical="center" wrapText="1"/>
    </xf>
    <xf numFmtId="168" fontId="5" fillId="0" borderId="2" xfId="0" applyNumberFormat="1" applyFont="1" applyBorder="1" applyAlignment="1">
      <alignment horizontal="center" vertical="center" wrapText="1"/>
    </xf>
    <xf numFmtId="0" fontId="12" fillId="3" borderId="3" xfId="0" applyNumberFormat="1" applyFont="1" applyFill="1" applyBorder="1" applyAlignment="1">
      <alignment horizontal="left" vertical="center" wrapText="1"/>
    </xf>
    <xf numFmtId="0" fontId="12" fillId="0" borderId="3"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12" fillId="0" borderId="3" xfId="0" applyFont="1" applyFill="1" applyBorder="1" applyAlignment="1">
      <alignment horizontal="left" vertical="center"/>
    </xf>
    <xf numFmtId="168" fontId="8" fillId="0" borderId="0" xfId="0" applyNumberFormat="1" applyFont="1" applyAlignment="1">
      <alignment horizontal="center"/>
    </xf>
    <xf numFmtId="0" fontId="21" fillId="0" borderId="0" xfId="0" applyFont="1" applyBorder="1" applyAlignment="1">
      <alignment horizontal="center" vertical="center"/>
    </xf>
    <xf numFmtId="0" fontId="2" fillId="0" borderId="0" xfId="0" applyFont="1" applyAlignment="1">
      <alignment horizontal="right"/>
    </xf>
    <xf numFmtId="49" fontId="11" fillId="0" borderId="0" xfId="0" applyNumberFormat="1" applyFont="1" applyAlignment="1">
      <alignment horizontal="center"/>
    </xf>
    <xf numFmtId="0" fontId="6" fillId="0" borderId="1" xfId="0" applyFont="1" applyBorder="1" applyAlignment="1">
      <alignment horizontal="right"/>
    </xf>
    <xf numFmtId="0" fontId="5"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0" xfId="2" applyFont="1"/>
    <xf numFmtId="164" fontId="5" fillId="0" borderId="0" xfId="3" applyNumberFormat="1" applyFont="1"/>
    <xf numFmtId="0" fontId="5" fillId="0" borderId="0" xfId="2" applyFont="1" applyAlignment="1">
      <alignment horizontal="left"/>
    </xf>
    <xf numFmtId="0" fontId="3" fillId="0" borderId="0" xfId="2" applyFont="1" applyFill="1" applyAlignment="1">
      <alignment vertical="center" wrapText="1"/>
    </xf>
    <xf numFmtId="0" fontId="3" fillId="0" borderId="0" xfId="2" applyFont="1" applyFill="1" applyAlignment="1">
      <alignment horizontal="center" vertical="center" wrapText="1"/>
    </xf>
    <xf numFmtId="0" fontId="3" fillId="0" borderId="0" xfId="2" applyFont="1" applyFill="1" applyAlignment="1">
      <alignment horizontal="center" vertical="center" wrapText="1"/>
    </xf>
    <xf numFmtId="164" fontId="3" fillId="0" borderId="0" xfId="3" applyNumberFormat="1" applyFont="1" applyFill="1" applyAlignment="1">
      <alignment vertical="center" wrapText="1"/>
    </xf>
    <xf numFmtId="0" fontId="5" fillId="0" borderId="0" xfId="2" applyFont="1" applyFill="1" applyAlignment="1">
      <alignment horizontal="center" vertical="center"/>
    </xf>
    <xf numFmtId="0" fontId="5" fillId="0" borderId="0" xfId="2" applyFont="1" applyFill="1" applyAlignment="1">
      <alignment horizontal="center" vertical="center" wrapText="1"/>
    </xf>
    <xf numFmtId="164" fontId="5" fillId="0" borderId="0" xfId="3" applyNumberFormat="1" applyFont="1" applyFill="1" applyAlignment="1">
      <alignment horizontal="center" vertical="center" wrapText="1"/>
    </xf>
    <xf numFmtId="0" fontId="5" fillId="0" borderId="0" xfId="2" applyFont="1" applyFill="1" applyAlignment="1">
      <alignment horizontal="left" vertical="center" wrapText="1"/>
    </xf>
    <xf numFmtId="0" fontId="12" fillId="0" borderId="0" xfId="2" applyFont="1" applyFill="1" applyAlignment="1">
      <alignment horizontal="center" vertical="center"/>
    </xf>
    <xf numFmtId="0" fontId="12" fillId="0" borderId="0" xfId="2" applyFont="1" applyFill="1" applyAlignment="1">
      <alignment horizontal="center" vertical="center" wrapText="1"/>
    </xf>
    <xf numFmtId="164" fontId="12" fillId="0" borderId="0" xfId="3" applyNumberFormat="1" applyFont="1" applyFill="1" applyAlignment="1">
      <alignment horizontal="center" vertical="center" wrapText="1"/>
    </xf>
    <xf numFmtId="0" fontId="12" fillId="0" borderId="0" xfId="2" applyFont="1" applyFill="1" applyAlignment="1">
      <alignment vertical="center" wrapText="1"/>
    </xf>
    <xf numFmtId="0" fontId="12" fillId="0" borderId="0" xfId="2" applyFont="1" applyFill="1" applyAlignment="1">
      <alignment horizontal="center" vertical="center" wrapText="1"/>
    </xf>
    <xf numFmtId="164" fontId="12" fillId="0" borderId="0" xfId="3" applyNumberFormat="1" applyFont="1" applyFill="1" applyAlignment="1">
      <alignment vertical="center" wrapText="1"/>
    </xf>
    <xf numFmtId="0" fontId="24" fillId="0" borderId="5" xfId="2" applyFont="1" applyFill="1" applyBorder="1" applyAlignment="1">
      <alignment horizontal="left" wrapText="1"/>
    </xf>
    <xf numFmtId="0" fontId="5" fillId="0" borderId="0" xfId="2" applyFont="1" applyAlignment="1">
      <alignment horizontal="center" vertical="center"/>
    </xf>
    <xf numFmtId="168" fontId="5" fillId="0" borderId="3" xfId="2" applyNumberFormat="1" applyFont="1" applyFill="1" applyBorder="1" applyAlignment="1">
      <alignment horizontal="center" vertical="center"/>
    </xf>
    <xf numFmtId="168" fontId="5" fillId="0" borderId="4" xfId="2" applyNumberFormat="1" applyFont="1" applyFill="1" applyBorder="1" applyAlignment="1">
      <alignment horizontal="center" vertical="center"/>
    </xf>
    <xf numFmtId="164" fontId="5" fillId="0" borderId="3" xfId="3" applyNumberFormat="1" applyFont="1" applyFill="1" applyBorder="1" applyAlignment="1">
      <alignment horizontal="center" vertical="center"/>
    </xf>
    <xf numFmtId="169" fontId="5" fillId="0" borderId="4" xfId="2" applyNumberFormat="1" applyFont="1" applyFill="1" applyBorder="1" applyAlignment="1">
      <alignment horizontal="center" vertical="center"/>
    </xf>
    <xf numFmtId="0" fontId="5" fillId="0" borderId="4" xfId="2" applyFont="1" applyFill="1" applyBorder="1" applyAlignment="1">
      <alignment horizontal="center" vertical="center"/>
    </xf>
    <xf numFmtId="0" fontId="5" fillId="0" borderId="4" xfId="2" applyFont="1" applyFill="1" applyBorder="1" applyAlignment="1">
      <alignment horizontal="center" vertical="center" wrapText="1"/>
    </xf>
    <xf numFmtId="0" fontId="5" fillId="0" borderId="4" xfId="2" applyFont="1" applyFill="1" applyBorder="1" applyAlignment="1">
      <alignment horizontal="left" vertical="center"/>
    </xf>
    <xf numFmtId="0" fontId="5" fillId="0" borderId="3" xfId="2" applyFont="1" applyFill="1" applyBorder="1" applyAlignment="1">
      <alignment horizontal="center" vertical="center"/>
    </xf>
    <xf numFmtId="169" fontId="5" fillId="0" borderId="3" xfId="2" applyNumberFormat="1" applyFont="1" applyFill="1" applyBorder="1" applyAlignment="1">
      <alignment horizontal="center" vertical="center"/>
    </xf>
    <xf numFmtId="0" fontId="5" fillId="0" borderId="3" xfId="2" applyFont="1" applyFill="1" applyBorder="1" applyAlignment="1">
      <alignment horizontal="center" vertical="center" wrapText="1"/>
    </xf>
    <xf numFmtId="0" fontId="5" fillId="0" borderId="3" xfId="2" applyFont="1" applyFill="1" applyBorder="1" applyAlignment="1">
      <alignment horizontal="left" vertical="center"/>
    </xf>
    <xf numFmtId="0" fontId="5" fillId="0" borderId="3" xfId="2" applyFont="1" applyFill="1" applyBorder="1" applyAlignment="1">
      <alignment horizontal="left" vertical="center" wrapText="1"/>
    </xf>
    <xf numFmtId="2" fontId="5" fillId="0" borderId="3" xfId="2" applyNumberFormat="1" applyFont="1" applyFill="1" applyBorder="1" applyAlignment="1">
      <alignment horizontal="center" vertical="center"/>
    </xf>
    <xf numFmtId="0" fontId="12" fillId="0" borderId="0" xfId="2" applyFont="1" applyAlignment="1">
      <alignment horizontal="center" vertical="center"/>
    </xf>
    <xf numFmtId="0" fontId="12" fillId="0" borderId="3" xfId="2" applyFont="1" applyFill="1" applyBorder="1" applyAlignment="1">
      <alignment horizontal="center" vertical="center" wrapText="1"/>
    </xf>
    <xf numFmtId="164" fontId="12" fillId="0" borderId="3" xfId="3" applyNumberFormat="1"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3" xfId="2" applyFont="1" applyFill="1" applyBorder="1" applyAlignment="1">
      <alignment horizontal="center" vertical="center"/>
    </xf>
    <xf numFmtId="0" fontId="12" fillId="0" borderId="2" xfId="2" applyFont="1" applyFill="1" applyBorder="1" applyAlignment="1">
      <alignment horizontal="center" vertical="center" wrapText="1"/>
    </xf>
    <xf numFmtId="0" fontId="12" fillId="0" borderId="2" xfId="2" applyFont="1" applyFill="1" applyBorder="1" applyAlignment="1">
      <alignment horizontal="center" vertical="center"/>
    </xf>
    <xf numFmtId="0" fontId="12" fillId="0" borderId="0" xfId="2" applyFont="1" applyFill="1" applyBorder="1" applyAlignment="1">
      <alignment horizontal="center" vertical="center" wrapText="1"/>
    </xf>
    <xf numFmtId="164" fontId="12" fillId="0" borderId="0" xfId="3" applyNumberFormat="1" applyFont="1" applyFill="1" applyBorder="1" applyAlignment="1">
      <alignment horizontal="center" vertical="center" wrapText="1"/>
    </xf>
    <xf numFmtId="0" fontId="12" fillId="0" borderId="0" xfId="2" applyFont="1" applyFill="1" applyBorder="1" applyAlignment="1">
      <alignment horizontal="center" vertical="center" wrapText="1"/>
    </xf>
    <xf numFmtId="0" fontId="14" fillId="0" borderId="0" xfId="2" applyFont="1" applyFill="1" applyAlignment="1">
      <alignment horizontal="right" vertical="center" wrapText="1"/>
    </xf>
    <xf numFmtId="0" fontId="3" fillId="0" borderId="0" xfId="2" applyFont="1" applyFill="1" applyAlignment="1">
      <alignment horizontal="center" vertical="center"/>
    </xf>
    <xf numFmtId="0" fontId="25" fillId="0" borderId="0" xfId="2" applyFont="1" applyFill="1" applyAlignment="1">
      <alignment horizontal="left" vertical="center"/>
    </xf>
    <xf numFmtId="164" fontId="25" fillId="0" borderId="0" xfId="3" applyNumberFormat="1" applyFont="1" applyFill="1" applyAlignment="1">
      <alignment horizontal="left" vertical="center"/>
    </xf>
    <xf numFmtId="0" fontId="25" fillId="0" borderId="0" xfId="2" applyFont="1" applyFill="1" applyAlignment="1">
      <alignment horizontal="left" vertical="center"/>
    </xf>
  </cellXfs>
  <cellStyles count="205">
    <cellStyle name="          _x000d_&#10;shell=progman.exe_x000d_&#10;m" xfId="5"/>
    <cellStyle name="# ##0" xfId="6"/>
    <cellStyle name="??" xfId="7"/>
    <cellStyle name="?? [0.00]_PRODUCT DETAIL Q1" xfId="8"/>
    <cellStyle name="?? [0]" xfId="9"/>
    <cellStyle name="?_x001d_??%U©÷u&amp;H©÷9_x0008_? s&#10;_x0007__x0001__x0001_" xfId="10"/>
    <cellStyle name="???? [0.00]_PRODUCT DETAIL Q1" xfId="11"/>
    <cellStyle name="????_PRODUCT DETAIL Q1" xfId="12"/>
    <cellStyle name="???[0]_?? DI" xfId="13"/>
    <cellStyle name="???_?? DI" xfId="14"/>
    <cellStyle name="??[0]_MATL COST ANALYSIS" xfId="15"/>
    <cellStyle name="??_(????)??????" xfId="16"/>
    <cellStyle name="??A? [0]_ÿÿÿÿÿÿ_1_¢¬???¢â? " xfId="17"/>
    <cellStyle name="??A?_ÿÿÿÿÿÿ_1_¢¬???¢â? " xfId="18"/>
    <cellStyle name="?¡±¢¥?_?¨ù??¢´¢¥_¢¬???¢â? " xfId="19"/>
    <cellStyle name="?ðÇ%U?&amp;H?_x0008_?s&#10;_x0007__x0001__x0001_" xfId="20"/>
    <cellStyle name="•W_’·Šú‰p•¶" xfId="21"/>
    <cellStyle name="00" xfId="22"/>
    <cellStyle name="1" xfId="23"/>
    <cellStyle name="2" xfId="24"/>
    <cellStyle name="3" xfId="25"/>
    <cellStyle name="4" xfId="26"/>
    <cellStyle name="6" xfId="27"/>
    <cellStyle name="AeE­ [0]_INQUIRY ¿µ¾÷AßAø " xfId="28"/>
    <cellStyle name="AeE­_INQUIRY ¿µ¾÷AßAø " xfId="29"/>
    <cellStyle name="args.style" xfId="30"/>
    <cellStyle name="ÄÞ¸¶ [0]_1" xfId="31"/>
    <cellStyle name="AÞ¸¶ [0]_INQUIRY ¿?¾÷AßAø " xfId="32"/>
    <cellStyle name="ÄÞ¸¶_1" xfId="33"/>
    <cellStyle name="AÞ¸¶_INQUIRY ¿?¾÷AßAø " xfId="34"/>
    <cellStyle name="Body" xfId="35"/>
    <cellStyle name="C?AØ_¿?¾÷CoE² " xfId="36"/>
    <cellStyle name="C￥AØ_¿μ¾÷CoE² " xfId="37"/>
    <cellStyle name="Ç¥ÁØ_MARSHALL TEST" xfId="38"/>
    <cellStyle name="Calc Currency (0)" xfId="39"/>
    <cellStyle name="category" xfId="40"/>
    <cellStyle name="Centered Heading" xfId="41"/>
    <cellStyle name="CenterHead" xfId="42"/>
    <cellStyle name="Column_Title" xfId="43"/>
    <cellStyle name="Comma" xfId="1" builtinId="3"/>
    <cellStyle name="Comma  - Style1" xfId="44"/>
    <cellStyle name="Comma  - Style2" xfId="45"/>
    <cellStyle name="Comma  - Style3" xfId="46"/>
    <cellStyle name="Comma  - Style4" xfId="47"/>
    <cellStyle name="Comma  - Style5" xfId="48"/>
    <cellStyle name="Comma  - Style6" xfId="49"/>
    <cellStyle name="Comma  - Style7" xfId="50"/>
    <cellStyle name="Comma  - Style8" xfId="51"/>
    <cellStyle name="Comma %" xfId="52"/>
    <cellStyle name="Comma [0] 2" xfId="4"/>
    <cellStyle name="Comma 0.0" xfId="53"/>
    <cellStyle name="Comma 0.0%" xfId="54"/>
    <cellStyle name="Comma 0.0_22310 Draf Financial Statements - Hop nhat PDC" xfId="55"/>
    <cellStyle name="Comma 0.00" xfId="56"/>
    <cellStyle name="Comma 0.00%" xfId="57"/>
    <cellStyle name="Comma 0.00_22310 Draf Financial Statements - Hop nhat PDC" xfId="58"/>
    <cellStyle name="Comma 0.000" xfId="59"/>
    <cellStyle name="Comma 0.000%" xfId="60"/>
    <cellStyle name="Comma 0.000_22310 Draf Financial Statements - Hop nhat PDC" xfId="61"/>
    <cellStyle name="Comma 2" xfId="3"/>
    <cellStyle name="Comma 2 2" xfId="62"/>
    <cellStyle name="Comma 2 8" xfId="63"/>
    <cellStyle name="Comma 20" xfId="64"/>
    <cellStyle name="Comma 21" xfId="65"/>
    <cellStyle name="Comma 3" xfId="66"/>
    <cellStyle name="Comma 3 2" xfId="67"/>
    <cellStyle name="Comma 8 2" xfId="68"/>
    <cellStyle name="Comma 8 2 2" xfId="69"/>
    <cellStyle name="Comma 8 2 2 4" xfId="70"/>
    <cellStyle name="Comma0" xfId="71"/>
    <cellStyle name="Company Name" xfId="72"/>
    <cellStyle name="Copied" xfId="73"/>
    <cellStyle name="CR Comma" xfId="74"/>
    <cellStyle name="CR Currency" xfId="75"/>
    <cellStyle name="Credit" xfId="76"/>
    <cellStyle name="Credit subtotal" xfId="77"/>
    <cellStyle name="Credit Total" xfId="78"/>
    <cellStyle name="Credit_22310 Draf Financial Statements - Hop nhat PDC" xfId="79"/>
    <cellStyle name="Currency %" xfId="80"/>
    <cellStyle name="Currency 0.0" xfId="81"/>
    <cellStyle name="Currency 0.0%" xfId="82"/>
    <cellStyle name="Currency 0.0_22310 Draf Financial Statements - Hop nhat PDC" xfId="83"/>
    <cellStyle name="Currency 0.00" xfId="84"/>
    <cellStyle name="Currency 0.00%" xfId="85"/>
    <cellStyle name="Currency 0.00_22310 Draf Financial Statements - Hop nhat PDC" xfId="86"/>
    <cellStyle name="Currency 0.000" xfId="87"/>
    <cellStyle name="Currency 0.000%" xfId="88"/>
    <cellStyle name="Currency 0.000_22310 Draf Financial Statements - Hop nhat PDC" xfId="89"/>
    <cellStyle name="Currency0" xfId="90"/>
    <cellStyle name="Date" xfId="91"/>
    <cellStyle name="ddmmyy" xfId="92"/>
    <cellStyle name="Debit" xfId="93"/>
    <cellStyle name="Debit subtotal" xfId="94"/>
    <cellStyle name="Debit Total" xfId="95"/>
    <cellStyle name="Debit_22310 Draf Financial Statements - Hop nhat PDC" xfId="96"/>
    <cellStyle name="Dezimal [0]_35ERI8T2gbIEMixb4v26icuOo" xfId="97"/>
    <cellStyle name="Dezimal_35ERI8T2gbIEMixb4v26icuOo" xfId="98"/>
    <cellStyle name="Entered" xfId="99"/>
    <cellStyle name="Fixed" xfId="100"/>
    <cellStyle name="Grey" xfId="101"/>
    <cellStyle name="Head 1" xfId="102"/>
    <cellStyle name="HEADER" xfId="103"/>
    <cellStyle name="Header1" xfId="104"/>
    <cellStyle name="Header2" xfId="105"/>
    <cellStyle name="Heading" xfId="106"/>
    <cellStyle name="Heading No Underline" xfId="107"/>
    <cellStyle name="Heading With Underline" xfId="108"/>
    <cellStyle name="HEADINGS" xfId="109"/>
    <cellStyle name="HEADINGSTOP" xfId="110"/>
    <cellStyle name="Hoa-Scholl" xfId="111"/>
    <cellStyle name="Input [yellow]" xfId="112"/>
    <cellStyle name="KHANH" xfId="113"/>
    <cellStyle name="Kiểu 1" xfId="114"/>
    <cellStyle name="Ledger 17 x 11 in" xfId="115"/>
    <cellStyle name="left" xfId="116"/>
    <cellStyle name="MainHead" xfId="117"/>
    <cellStyle name="Millares [0]_Well Timing" xfId="118"/>
    <cellStyle name="Millares_Well Timing" xfId="119"/>
    <cellStyle name="Milliers [0]_laroux" xfId="120"/>
    <cellStyle name="Milliers_laroux" xfId="121"/>
    <cellStyle name="Model" xfId="122"/>
    <cellStyle name="Moneda [0]_Well Timing" xfId="123"/>
    <cellStyle name="Moneda_Well Timing" xfId="124"/>
    <cellStyle name="Monétaire [0]_laroux" xfId="125"/>
    <cellStyle name="Monétaire_laroux" xfId="126"/>
    <cellStyle name="n" xfId="127"/>
    <cellStyle name="Normal" xfId="0" builtinId="0"/>
    <cellStyle name="Normal - Style1" xfId="128"/>
    <cellStyle name="Normal 2" xfId="2"/>
    <cellStyle name="Normal 2 2" xfId="129"/>
    <cellStyle name="Normal 2 3" xfId="130"/>
    <cellStyle name="Normal 26" xfId="131"/>
    <cellStyle name="Normal 3" xfId="132"/>
    <cellStyle name="Normal 3 2" xfId="133"/>
    <cellStyle name="Normal 4" xfId="134"/>
    <cellStyle name="Normal 5" xfId="135"/>
    <cellStyle name="Normal 6" xfId="136"/>
    <cellStyle name="Normal VN" xfId="137"/>
    <cellStyle name="oft Excel]_x000d_&#10;Comment=The open=/f lines load custom functions into the Paste Function list._x000d_&#10;Maximized=2_x000d_&#10;Basics=1_x000d_&#10;A" xfId="138"/>
    <cellStyle name="oft Excel]_x000d_&#10;Comment=The open=/f lines load custom functions into the Paste Function list._x000d_&#10;Maximized=3_x000d_&#10;Basics=1_x000d_&#10;A" xfId="139"/>
    <cellStyle name="Pattern_G¹t TTHG_2" xfId="140"/>
    <cellStyle name="per.style" xfId="141"/>
    <cellStyle name="Percent %" xfId="142"/>
    <cellStyle name="Percent % Long Underline" xfId="143"/>
    <cellStyle name="Percent %_22310 Draf Financial Statements - Hop nhat PDC" xfId="144"/>
    <cellStyle name="Percent (0)" xfId="145"/>
    <cellStyle name="Percent [2]" xfId="146"/>
    <cellStyle name="Percent 0.0%" xfId="147"/>
    <cellStyle name="Percent 0.0% Long Underline" xfId="148"/>
    <cellStyle name="Percent 0.0%_22310 Draf Financial Statements - Hop nhat PDC" xfId="149"/>
    <cellStyle name="Percent 0.00%" xfId="150"/>
    <cellStyle name="Percent 0.00% Long Underline" xfId="151"/>
    <cellStyle name="Percent 0.00%_22310 Draf Financial Statements - Hop nhat PDC" xfId="152"/>
    <cellStyle name="Percent 0.000%" xfId="153"/>
    <cellStyle name="Percent 0.000% Long Underline" xfId="154"/>
    <cellStyle name="Percent 0.000%_22310 Draf Financial Statements - Hop nhat PDC" xfId="155"/>
    <cellStyle name="Percent 2 8" xfId="156"/>
    <cellStyle name="Percent 9" xfId="157"/>
    <cellStyle name="regstoresfromspecstores" xfId="158"/>
    <cellStyle name="RevList" xfId="159"/>
    <cellStyle name="s]_x000d_&#10;spooler=yes_x000d_&#10;load=_x000d_&#10;Beep=yes_x000d_&#10;NullPort=None_x000d_&#10;BorderWidth=3_x000d_&#10;CursorBlinkRate=1200_x000d_&#10;DoubleClickSpeed=452_x000d_&#10;Programs=co" xfId="160"/>
    <cellStyle name="SHADEDSTORES" xfId="161"/>
    <cellStyle name="specstores" xfId="162"/>
    <cellStyle name="Standard_Data" xfId="163"/>
    <cellStyle name="Style 1" xfId="164"/>
    <cellStyle name="Style Date" xfId="165"/>
    <cellStyle name="SubHead" xfId="166"/>
    <cellStyle name="Subtotal" xfId="167"/>
    <cellStyle name="T" xfId="168"/>
    <cellStyle name="th" xfId="169"/>
    <cellStyle name="þ_x001d_ð·_x000c_æþ'_x000d_ßþU_x0001_Ø_x0005_ü_x0014__x0007__x0001__x0001_" xfId="170"/>
    <cellStyle name="Tickmark" xfId="171"/>
    <cellStyle name="viet" xfId="172"/>
    <cellStyle name="viet2" xfId="173"/>
    <cellStyle name="wrap" xfId="174"/>
    <cellStyle name="Wไhrung [0]_35ERI8T2gbIEMixb4v26icuOo" xfId="175"/>
    <cellStyle name="Wไhrung_35ERI8T2gbIEMixb4v26icuOo" xfId="176"/>
    <cellStyle name="XComma" xfId="177"/>
    <cellStyle name="XComma 0.0" xfId="178"/>
    <cellStyle name="XComma 0.00" xfId="179"/>
    <cellStyle name="XComma 0.000" xfId="180"/>
    <cellStyle name="XCurrency" xfId="181"/>
    <cellStyle name="XCurrency 0.0" xfId="182"/>
    <cellStyle name="XCurrency 0.00" xfId="183"/>
    <cellStyle name="XCurrency 0.000" xfId="184"/>
    <cellStyle name=" [0.00]_ Att. 1- Cover" xfId="185"/>
    <cellStyle name="_ Att. 1- Cover" xfId="186"/>
    <cellStyle name="?_ Att. 1- Cover" xfId="187"/>
    <cellStyle name="똿뗦먛귟 [0.00]_PRODUCT DETAIL Q1" xfId="188"/>
    <cellStyle name="똿뗦먛귟_PRODUCT DETAIL Q1" xfId="189"/>
    <cellStyle name="믅됞 [0.00]_PRODUCT DETAIL Q1" xfId="190"/>
    <cellStyle name="믅됞_PRODUCT DETAIL Q1" xfId="191"/>
    <cellStyle name="백분율_††††† " xfId="192"/>
    <cellStyle name="뷭?_BOOKSHIP" xfId="193"/>
    <cellStyle name="콤마 [0]_††††† " xfId="194"/>
    <cellStyle name="콤마_††††† " xfId="195"/>
    <cellStyle name="통화 [0]_††††† " xfId="196"/>
    <cellStyle name="통화_††††† " xfId="197"/>
    <cellStyle name="표준_(정보부문)월별인원계획" xfId="198"/>
    <cellStyle name="一般_00Q3902REV.1" xfId="199"/>
    <cellStyle name="千分位[0]_00Q3902REV.1" xfId="200"/>
    <cellStyle name="千分位_00Q3902REV.1" xfId="201"/>
    <cellStyle name="貨幣 [0]_00Q3902REV.1" xfId="202"/>
    <cellStyle name="貨幣[0]_BRE" xfId="203"/>
    <cellStyle name="貨幣_00Q3902REV.1" xfId="2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247650</xdr:colOff>
      <xdr:row>2</xdr:row>
      <xdr:rowOff>38100</xdr:rowOff>
    </xdr:from>
    <xdr:to>
      <xdr:col>10</xdr:col>
      <xdr:colOff>409575</xdr:colOff>
      <xdr:row>2</xdr:row>
      <xdr:rowOff>38100</xdr:rowOff>
    </xdr:to>
    <xdr:cxnSp macro="">
      <xdr:nvCxnSpPr>
        <xdr:cNvPr id="2" name="Straight Connector 1"/>
        <xdr:cNvCxnSpPr/>
      </xdr:nvCxnSpPr>
      <xdr:spPr>
        <a:xfrm>
          <a:off x="5295900" y="457200"/>
          <a:ext cx="1838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IC%20(TCKT%20ra%20so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P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20HC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N%20HA%20NO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u3-TT26"/>
      <sheetName val="Mau 2-TT27"/>
      <sheetName val="Mau3-TT27"/>
      <sheetName val="Mau4-TT27"/>
    </sheetNames>
    <sheetDataSet>
      <sheetData sheetId="0"/>
      <sheetData sheetId="1"/>
      <sheetData sheetId="2"/>
      <sheetData sheetId="3">
        <row r="17">
          <cell r="C17">
            <v>2</v>
          </cell>
          <cell r="D17">
            <v>2</v>
          </cell>
          <cell r="E17">
            <v>2</v>
          </cell>
          <cell r="F17">
            <v>1044</v>
          </cell>
          <cell r="H17">
            <v>1093.5</v>
          </cell>
          <cell r="I17">
            <v>774.7</v>
          </cell>
          <cell r="K17">
            <v>903.16714400000001</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u1"/>
      <sheetName val="Mau2"/>
      <sheetName val="M2.TT26"/>
      <sheetName val="Sheet5"/>
      <sheetName val="M2TT26"/>
      <sheetName val="M3TT26"/>
      <sheetName val="M1.TT27"/>
      <sheetName val="M2TT27"/>
      <sheetName val="M3TT27"/>
      <sheetName val="M4TT27"/>
      <sheetName val="TH2016"/>
      <sheetName val="KH2017"/>
      <sheetName val="Sheet1"/>
    </sheetNames>
    <sheetDataSet>
      <sheetData sheetId="0"/>
      <sheetData sheetId="1"/>
      <sheetData sheetId="2"/>
      <sheetData sheetId="3"/>
      <sheetData sheetId="4"/>
      <sheetData sheetId="5">
        <row r="11">
          <cell r="C11">
            <v>56304</v>
          </cell>
        </row>
      </sheetData>
      <sheetData sheetId="6"/>
      <sheetData sheetId="7">
        <row r="10">
          <cell r="A10">
            <v>1</v>
          </cell>
        </row>
      </sheetData>
      <sheetData sheetId="8">
        <row r="10">
          <cell r="C10">
            <v>2</v>
          </cell>
        </row>
      </sheetData>
      <sheetData sheetId="9">
        <row r="12">
          <cell r="L12">
            <v>1</v>
          </cell>
          <cell r="M12">
            <v>1</v>
          </cell>
          <cell r="N12">
            <v>1</v>
          </cell>
          <cell r="O12">
            <v>53.51</v>
          </cell>
          <cell r="Q12">
            <v>94.949583927649812</v>
          </cell>
        </row>
      </sheetData>
      <sheetData sheetId="10"/>
      <sheetData sheetId="11"/>
      <sheetData sheetId="1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M3_TT26"/>
      <sheetName val="BM2_TT27"/>
      <sheetName val="BM3_TT27"/>
      <sheetName val="BM4_TT27"/>
    </sheetNames>
    <sheetDataSet>
      <sheetData sheetId="0">
        <row r="11">
          <cell r="C11">
            <v>22400</v>
          </cell>
        </row>
      </sheetData>
      <sheetData sheetId="1">
        <row r="12">
          <cell r="A12">
            <v>1</v>
          </cell>
        </row>
      </sheetData>
      <sheetData sheetId="2">
        <row r="11">
          <cell r="C11">
            <v>3</v>
          </cell>
        </row>
      </sheetData>
      <sheetData sheetId="3">
        <row r="12">
          <cell r="L12">
            <v>0</v>
          </cell>
          <cell r="M12">
            <v>1</v>
          </cell>
          <cell r="N12">
            <v>1</v>
          </cell>
          <cell r="O12">
            <v>0</v>
          </cell>
          <cell r="P12">
            <v>0</v>
          </cell>
          <cell r="Q12">
            <v>8.57</v>
          </cell>
          <cell r="R12">
            <v>0</v>
          </cell>
          <cell r="S12">
            <v>0</v>
          </cell>
          <cell r="T12">
            <v>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M3_TT26"/>
      <sheetName val="BM2_TT27"/>
      <sheetName val="BM3_TT27"/>
      <sheetName val="BM4_TT27"/>
    </sheetNames>
    <sheetDataSet>
      <sheetData sheetId="0">
        <row r="11">
          <cell r="C11">
            <v>50000</v>
          </cell>
        </row>
      </sheetData>
      <sheetData sheetId="1">
        <row r="12">
          <cell r="A12">
            <v>1</v>
          </cell>
        </row>
      </sheetData>
      <sheetData sheetId="2">
        <row r="11">
          <cell r="C11">
            <v>3</v>
          </cell>
        </row>
      </sheetData>
      <sheetData sheetId="3">
        <row r="12">
          <cell r="L12">
            <v>1</v>
          </cell>
          <cell r="M12">
            <v>1</v>
          </cell>
          <cell r="N12">
            <v>1</v>
          </cell>
          <cell r="O12">
            <v>1</v>
          </cell>
          <cell r="Q12">
            <v>62</v>
          </cell>
          <cell r="T12">
            <v>8</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ẫu số 3-TT26"/>
      <sheetName val="Mẫu số 2-TT27"/>
      <sheetName val="Mẫu 3-TT27"/>
      <sheetName val="Mẫu 4-TT27"/>
    </sheetNames>
    <sheetDataSet>
      <sheetData sheetId="0">
        <row r="13">
          <cell r="C13">
            <v>6000</v>
          </cell>
        </row>
      </sheetData>
      <sheetData sheetId="1">
        <row r="13">
          <cell r="B13" t="str">
            <v>Trương Quốc Dũng</v>
          </cell>
        </row>
      </sheetData>
      <sheetData sheetId="2">
        <row r="14">
          <cell r="C14">
            <v>2</v>
          </cell>
        </row>
      </sheetData>
      <sheetData sheetId="3">
        <row r="15">
          <cell r="L15">
            <v>1</v>
          </cell>
          <cell r="M15">
            <v>1</v>
          </cell>
          <cell r="N15">
            <v>1</v>
          </cell>
          <cell r="O15">
            <v>0</v>
          </cell>
          <cell r="Q15">
            <v>0</v>
          </cell>
          <cell r="R15">
            <v>0</v>
          </cell>
          <cell r="T15">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
  <sheetViews>
    <sheetView topLeftCell="A13" workbookViewId="0">
      <selection activeCell="C25" sqref="C25"/>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Z54"/>
  <sheetViews>
    <sheetView topLeftCell="A19" workbookViewId="0">
      <selection activeCell="C47" sqref="C47:H47"/>
    </sheetView>
  </sheetViews>
  <sheetFormatPr defaultRowHeight="12.75"/>
  <cols>
    <col min="1" max="1" width="3" style="4" customWidth="1"/>
    <col min="2" max="2" width="25.28515625" style="4" customWidth="1"/>
    <col min="3" max="3" width="9.28515625" style="5" customWidth="1"/>
    <col min="4" max="7" width="8.7109375" style="5" bestFit="1" customWidth="1"/>
    <col min="8" max="8" width="7.85546875" style="5" bestFit="1" customWidth="1"/>
    <col min="9" max="9" width="8.7109375" style="5" bestFit="1" customWidth="1"/>
    <col min="10" max="11" width="7.85546875" style="5" bestFit="1" customWidth="1"/>
    <col min="12" max="12" width="5.140625" style="5" customWidth="1"/>
    <col min="13" max="13" width="4.28515625" style="5" customWidth="1"/>
    <col min="14" max="14" width="5" style="5" customWidth="1"/>
    <col min="15" max="15" width="4.28515625" style="5" customWidth="1"/>
    <col min="16" max="16" width="4.42578125" style="5" customWidth="1"/>
    <col min="17" max="17" width="5.85546875" style="5" customWidth="1"/>
    <col min="18" max="18" width="4.42578125" style="5" customWidth="1"/>
    <col min="19" max="20" width="4.5703125" style="5" customWidth="1"/>
    <col min="21" max="21" width="7.42578125" style="5" bestFit="1" customWidth="1"/>
    <col min="22" max="23" width="5.5703125" style="5" customWidth="1"/>
    <col min="24" max="24" width="7.42578125" style="5" bestFit="1" customWidth="1"/>
    <col min="25" max="25" width="5.42578125" style="5" customWidth="1"/>
    <col min="26" max="26" width="7.42578125" style="5" bestFit="1" customWidth="1"/>
    <col min="27" max="271" width="9.140625" style="4"/>
    <col min="272" max="272" width="5.28515625" style="4" customWidth="1"/>
    <col min="273" max="273" width="35.5703125" style="4" customWidth="1"/>
    <col min="274" max="274" width="9.28515625" style="4" customWidth="1"/>
    <col min="275" max="275" width="9" style="4" customWidth="1"/>
    <col min="276" max="276" width="7" style="4" customWidth="1"/>
    <col min="277" max="277" width="7.5703125" style="4" customWidth="1"/>
    <col min="278" max="278" width="7.85546875" style="4" customWidth="1"/>
    <col min="279" max="279" width="6.28515625" style="4" customWidth="1"/>
    <col min="280" max="280" width="10.140625" style="4" customWidth="1"/>
    <col min="281" max="281" width="15.85546875" style="4" bestFit="1" customWidth="1"/>
    <col min="282" max="527" width="9.140625" style="4"/>
    <col min="528" max="528" width="5.28515625" style="4" customWidth="1"/>
    <col min="529" max="529" width="35.5703125" style="4" customWidth="1"/>
    <col min="530" max="530" width="9.28515625" style="4" customWidth="1"/>
    <col min="531" max="531" width="9" style="4" customWidth="1"/>
    <col min="532" max="532" width="7" style="4" customWidth="1"/>
    <col min="533" max="533" width="7.5703125" style="4" customWidth="1"/>
    <col min="534" max="534" width="7.85546875" style="4" customWidth="1"/>
    <col min="535" max="535" width="6.28515625" style="4" customWidth="1"/>
    <col min="536" max="536" width="10.140625" style="4" customWidth="1"/>
    <col min="537" max="537" width="15.85546875" style="4" bestFit="1" customWidth="1"/>
    <col min="538" max="783" width="9.140625" style="4"/>
    <col min="784" max="784" width="5.28515625" style="4" customWidth="1"/>
    <col min="785" max="785" width="35.5703125" style="4" customWidth="1"/>
    <col min="786" max="786" width="9.28515625" style="4" customWidth="1"/>
    <col min="787" max="787" width="9" style="4" customWidth="1"/>
    <col min="788" max="788" width="7" style="4" customWidth="1"/>
    <col min="789" max="789" width="7.5703125" style="4" customWidth="1"/>
    <col min="790" max="790" width="7.85546875" style="4" customWidth="1"/>
    <col min="791" max="791" width="6.28515625" style="4" customWidth="1"/>
    <col min="792" max="792" width="10.140625" style="4" customWidth="1"/>
    <col min="793" max="793" width="15.85546875" style="4" bestFit="1" customWidth="1"/>
    <col min="794" max="1039" width="9.140625" style="4"/>
    <col min="1040" max="1040" width="5.28515625" style="4" customWidth="1"/>
    <col min="1041" max="1041" width="35.5703125" style="4" customWidth="1"/>
    <col min="1042" max="1042" width="9.28515625" style="4" customWidth="1"/>
    <col min="1043" max="1043" width="9" style="4" customWidth="1"/>
    <col min="1044" max="1044" width="7" style="4" customWidth="1"/>
    <col min="1045" max="1045" width="7.5703125" style="4" customWidth="1"/>
    <col min="1046" max="1046" width="7.85546875" style="4" customWidth="1"/>
    <col min="1047" max="1047" width="6.28515625" style="4" customWidth="1"/>
    <col min="1048" max="1048" width="10.140625" style="4" customWidth="1"/>
    <col min="1049" max="1049" width="15.85546875" style="4" bestFit="1" customWidth="1"/>
    <col min="1050" max="1295" width="9.140625" style="4"/>
    <col min="1296" max="1296" width="5.28515625" style="4" customWidth="1"/>
    <col min="1297" max="1297" width="35.5703125" style="4" customWidth="1"/>
    <col min="1298" max="1298" width="9.28515625" style="4" customWidth="1"/>
    <col min="1299" max="1299" width="9" style="4" customWidth="1"/>
    <col min="1300" max="1300" width="7" style="4" customWidth="1"/>
    <col min="1301" max="1301" width="7.5703125" style="4" customWidth="1"/>
    <col min="1302" max="1302" width="7.85546875" style="4" customWidth="1"/>
    <col min="1303" max="1303" width="6.28515625" style="4" customWidth="1"/>
    <col min="1304" max="1304" width="10.140625" style="4" customWidth="1"/>
    <col min="1305" max="1305" width="15.85546875" style="4" bestFit="1" customWidth="1"/>
    <col min="1306" max="1551" width="9.140625" style="4"/>
    <col min="1552" max="1552" width="5.28515625" style="4" customWidth="1"/>
    <col min="1553" max="1553" width="35.5703125" style="4" customWidth="1"/>
    <col min="1554" max="1554" width="9.28515625" style="4" customWidth="1"/>
    <col min="1555" max="1555" width="9" style="4" customWidth="1"/>
    <col min="1556" max="1556" width="7" style="4" customWidth="1"/>
    <col min="1557" max="1557" width="7.5703125" style="4" customWidth="1"/>
    <col min="1558" max="1558" width="7.85546875" style="4" customWidth="1"/>
    <col min="1559" max="1559" width="6.28515625" style="4" customWidth="1"/>
    <col min="1560" max="1560" width="10.140625" style="4" customWidth="1"/>
    <col min="1561" max="1561" width="15.85546875" style="4" bestFit="1" customWidth="1"/>
    <col min="1562" max="1807" width="9.140625" style="4"/>
    <col min="1808" max="1808" width="5.28515625" style="4" customWidth="1"/>
    <col min="1809" max="1809" width="35.5703125" style="4" customWidth="1"/>
    <col min="1810" max="1810" width="9.28515625" style="4" customWidth="1"/>
    <col min="1811" max="1811" width="9" style="4" customWidth="1"/>
    <col min="1812" max="1812" width="7" style="4" customWidth="1"/>
    <col min="1813" max="1813" width="7.5703125" style="4" customWidth="1"/>
    <col min="1814" max="1814" width="7.85546875" style="4" customWidth="1"/>
    <col min="1815" max="1815" width="6.28515625" style="4" customWidth="1"/>
    <col min="1816" max="1816" width="10.140625" style="4" customWidth="1"/>
    <col min="1817" max="1817" width="15.85546875" style="4" bestFit="1" customWidth="1"/>
    <col min="1818" max="2063" width="9.140625" style="4"/>
    <col min="2064" max="2064" width="5.28515625" style="4" customWidth="1"/>
    <col min="2065" max="2065" width="35.5703125" style="4" customWidth="1"/>
    <col min="2066" max="2066" width="9.28515625" style="4" customWidth="1"/>
    <col min="2067" max="2067" width="9" style="4" customWidth="1"/>
    <col min="2068" max="2068" width="7" style="4" customWidth="1"/>
    <col min="2069" max="2069" width="7.5703125" style="4" customWidth="1"/>
    <col min="2070" max="2070" width="7.85546875" style="4" customWidth="1"/>
    <col min="2071" max="2071" width="6.28515625" style="4" customWidth="1"/>
    <col min="2072" max="2072" width="10.140625" style="4" customWidth="1"/>
    <col min="2073" max="2073" width="15.85546875" style="4" bestFit="1" customWidth="1"/>
    <col min="2074" max="2319" width="9.140625" style="4"/>
    <col min="2320" max="2320" width="5.28515625" style="4" customWidth="1"/>
    <col min="2321" max="2321" width="35.5703125" style="4" customWidth="1"/>
    <col min="2322" max="2322" width="9.28515625" style="4" customWidth="1"/>
    <col min="2323" max="2323" width="9" style="4" customWidth="1"/>
    <col min="2324" max="2324" width="7" style="4" customWidth="1"/>
    <col min="2325" max="2325" width="7.5703125" style="4" customWidth="1"/>
    <col min="2326" max="2326" width="7.85546875" style="4" customWidth="1"/>
    <col min="2327" max="2327" width="6.28515625" style="4" customWidth="1"/>
    <col min="2328" max="2328" width="10.140625" style="4" customWidth="1"/>
    <col min="2329" max="2329" width="15.85546875" style="4" bestFit="1" customWidth="1"/>
    <col min="2330" max="2575" width="9.140625" style="4"/>
    <col min="2576" max="2576" width="5.28515625" style="4" customWidth="1"/>
    <col min="2577" max="2577" width="35.5703125" style="4" customWidth="1"/>
    <col min="2578" max="2578" width="9.28515625" style="4" customWidth="1"/>
    <col min="2579" max="2579" width="9" style="4" customWidth="1"/>
    <col min="2580" max="2580" width="7" style="4" customWidth="1"/>
    <col min="2581" max="2581" width="7.5703125" style="4" customWidth="1"/>
    <col min="2582" max="2582" width="7.85546875" style="4" customWidth="1"/>
    <col min="2583" max="2583" width="6.28515625" style="4" customWidth="1"/>
    <col min="2584" max="2584" width="10.140625" style="4" customWidth="1"/>
    <col min="2585" max="2585" width="15.85546875" style="4" bestFit="1" customWidth="1"/>
    <col min="2586" max="2831" width="9.140625" style="4"/>
    <col min="2832" max="2832" width="5.28515625" style="4" customWidth="1"/>
    <col min="2833" max="2833" width="35.5703125" style="4" customWidth="1"/>
    <col min="2834" max="2834" width="9.28515625" style="4" customWidth="1"/>
    <col min="2835" max="2835" width="9" style="4" customWidth="1"/>
    <col min="2836" max="2836" width="7" style="4" customWidth="1"/>
    <col min="2837" max="2837" width="7.5703125" style="4" customWidth="1"/>
    <col min="2838" max="2838" width="7.85546875" style="4" customWidth="1"/>
    <col min="2839" max="2839" width="6.28515625" style="4" customWidth="1"/>
    <col min="2840" max="2840" width="10.140625" style="4" customWidth="1"/>
    <col min="2841" max="2841" width="15.85546875" style="4" bestFit="1" customWidth="1"/>
    <col min="2842" max="3087" width="9.140625" style="4"/>
    <col min="3088" max="3088" width="5.28515625" style="4" customWidth="1"/>
    <col min="3089" max="3089" width="35.5703125" style="4" customWidth="1"/>
    <col min="3090" max="3090" width="9.28515625" style="4" customWidth="1"/>
    <col min="3091" max="3091" width="9" style="4" customWidth="1"/>
    <col min="3092" max="3092" width="7" style="4" customWidth="1"/>
    <col min="3093" max="3093" width="7.5703125" style="4" customWidth="1"/>
    <col min="3094" max="3094" width="7.85546875" style="4" customWidth="1"/>
    <col min="3095" max="3095" width="6.28515625" style="4" customWidth="1"/>
    <col min="3096" max="3096" width="10.140625" style="4" customWidth="1"/>
    <col min="3097" max="3097" width="15.85546875" style="4" bestFit="1" customWidth="1"/>
    <col min="3098" max="3343" width="9.140625" style="4"/>
    <col min="3344" max="3344" width="5.28515625" style="4" customWidth="1"/>
    <col min="3345" max="3345" width="35.5703125" style="4" customWidth="1"/>
    <col min="3346" max="3346" width="9.28515625" style="4" customWidth="1"/>
    <col min="3347" max="3347" width="9" style="4" customWidth="1"/>
    <col min="3348" max="3348" width="7" style="4" customWidth="1"/>
    <col min="3349" max="3349" width="7.5703125" style="4" customWidth="1"/>
    <col min="3350" max="3350" width="7.85546875" style="4" customWidth="1"/>
    <col min="3351" max="3351" width="6.28515625" style="4" customWidth="1"/>
    <col min="3352" max="3352" width="10.140625" style="4" customWidth="1"/>
    <col min="3353" max="3353" width="15.85546875" style="4" bestFit="1" customWidth="1"/>
    <col min="3354" max="3599" width="9.140625" style="4"/>
    <col min="3600" max="3600" width="5.28515625" style="4" customWidth="1"/>
    <col min="3601" max="3601" width="35.5703125" style="4" customWidth="1"/>
    <col min="3602" max="3602" width="9.28515625" style="4" customWidth="1"/>
    <col min="3603" max="3603" width="9" style="4" customWidth="1"/>
    <col min="3604" max="3604" width="7" style="4" customWidth="1"/>
    <col min="3605" max="3605" width="7.5703125" style="4" customWidth="1"/>
    <col min="3606" max="3606" width="7.85546875" style="4" customWidth="1"/>
    <col min="3607" max="3607" width="6.28515625" style="4" customWidth="1"/>
    <col min="3608" max="3608" width="10.140625" style="4" customWidth="1"/>
    <col min="3609" max="3609" width="15.85546875" style="4" bestFit="1" customWidth="1"/>
    <col min="3610" max="3855" width="9.140625" style="4"/>
    <col min="3856" max="3856" width="5.28515625" style="4" customWidth="1"/>
    <col min="3857" max="3857" width="35.5703125" style="4" customWidth="1"/>
    <col min="3858" max="3858" width="9.28515625" style="4" customWidth="1"/>
    <col min="3859" max="3859" width="9" style="4" customWidth="1"/>
    <col min="3860" max="3860" width="7" style="4" customWidth="1"/>
    <col min="3861" max="3861" width="7.5703125" style="4" customWidth="1"/>
    <col min="3862" max="3862" width="7.85546875" style="4" customWidth="1"/>
    <col min="3863" max="3863" width="6.28515625" style="4" customWidth="1"/>
    <col min="3864" max="3864" width="10.140625" style="4" customWidth="1"/>
    <col min="3865" max="3865" width="15.85546875" style="4" bestFit="1" customWidth="1"/>
    <col min="3866" max="4111" width="9.140625" style="4"/>
    <col min="4112" max="4112" width="5.28515625" style="4" customWidth="1"/>
    <col min="4113" max="4113" width="35.5703125" style="4" customWidth="1"/>
    <col min="4114" max="4114" width="9.28515625" style="4" customWidth="1"/>
    <col min="4115" max="4115" width="9" style="4" customWidth="1"/>
    <col min="4116" max="4116" width="7" style="4" customWidth="1"/>
    <col min="4117" max="4117" width="7.5703125" style="4" customWidth="1"/>
    <col min="4118" max="4118" width="7.85546875" style="4" customWidth="1"/>
    <col min="4119" max="4119" width="6.28515625" style="4" customWidth="1"/>
    <col min="4120" max="4120" width="10.140625" style="4" customWidth="1"/>
    <col min="4121" max="4121" width="15.85546875" style="4" bestFit="1" customWidth="1"/>
    <col min="4122" max="4367" width="9.140625" style="4"/>
    <col min="4368" max="4368" width="5.28515625" style="4" customWidth="1"/>
    <col min="4369" max="4369" width="35.5703125" style="4" customWidth="1"/>
    <col min="4370" max="4370" width="9.28515625" style="4" customWidth="1"/>
    <col min="4371" max="4371" width="9" style="4" customWidth="1"/>
    <col min="4372" max="4372" width="7" style="4" customWidth="1"/>
    <col min="4373" max="4373" width="7.5703125" style="4" customWidth="1"/>
    <col min="4374" max="4374" width="7.85546875" style="4" customWidth="1"/>
    <col min="4375" max="4375" width="6.28515625" style="4" customWidth="1"/>
    <col min="4376" max="4376" width="10.140625" style="4" customWidth="1"/>
    <col min="4377" max="4377" width="15.85546875" style="4" bestFit="1" customWidth="1"/>
    <col min="4378" max="4623" width="9.140625" style="4"/>
    <col min="4624" max="4624" width="5.28515625" style="4" customWidth="1"/>
    <col min="4625" max="4625" width="35.5703125" style="4" customWidth="1"/>
    <col min="4626" max="4626" width="9.28515625" style="4" customWidth="1"/>
    <col min="4627" max="4627" width="9" style="4" customWidth="1"/>
    <col min="4628" max="4628" width="7" style="4" customWidth="1"/>
    <col min="4629" max="4629" width="7.5703125" style="4" customWidth="1"/>
    <col min="4630" max="4630" width="7.85546875" style="4" customWidth="1"/>
    <col min="4631" max="4631" width="6.28515625" style="4" customWidth="1"/>
    <col min="4632" max="4632" width="10.140625" style="4" customWidth="1"/>
    <col min="4633" max="4633" width="15.85546875" style="4" bestFit="1" customWidth="1"/>
    <col min="4634" max="4879" width="9.140625" style="4"/>
    <col min="4880" max="4880" width="5.28515625" style="4" customWidth="1"/>
    <col min="4881" max="4881" width="35.5703125" style="4" customWidth="1"/>
    <col min="4882" max="4882" width="9.28515625" style="4" customWidth="1"/>
    <col min="4883" max="4883" width="9" style="4" customWidth="1"/>
    <col min="4884" max="4884" width="7" style="4" customWidth="1"/>
    <col min="4885" max="4885" width="7.5703125" style="4" customWidth="1"/>
    <col min="4886" max="4886" width="7.85546875" style="4" customWidth="1"/>
    <col min="4887" max="4887" width="6.28515625" style="4" customWidth="1"/>
    <col min="4888" max="4888" width="10.140625" style="4" customWidth="1"/>
    <col min="4889" max="4889" width="15.85546875" style="4" bestFit="1" customWidth="1"/>
    <col min="4890" max="5135" width="9.140625" style="4"/>
    <col min="5136" max="5136" width="5.28515625" style="4" customWidth="1"/>
    <col min="5137" max="5137" width="35.5703125" style="4" customWidth="1"/>
    <col min="5138" max="5138" width="9.28515625" style="4" customWidth="1"/>
    <col min="5139" max="5139" width="9" style="4" customWidth="1"/>
    <col min="5140" max="5140" width="7" style="4" customWidth="1"/>
    <col min="5141" max="5141" width="7.5703125" style="4" customWidth="1"/>
    <col min="5142" max="5142" width="7.85546875" style="4" customWidth="1"/>
    <col min="5143" max="5143" width="6.28515625" style="4" customWidth="1"/>
    <col min="5144" max="5144" width="10.140625" style="4" customWidth="1"/>
    <col min="5145" max="5145" width="15.85546875" style="4" bestFit="1" customWidth="1"/>
    <col min="5146" max="5391" width="9.140625" style="4"/>
    <col min="5392" max="5392" width="5.28515625" style="4" customWidth="1"/>
    <col min="5393" max="5393" width="35.5703125" style="4" customWidth="1"/>
    <col min="5394" max="5394" width="9.28515625" style="4" customWidth="1"/>
    <col min="5395" max="5395" width="9" style="4" customWidth="1"/>
    <col min="5396" max="5396" width="7" style="4" customWidth="1"/>
    <col min="5397" max="5397" width="7.5703125" style="4" customWidth="1"/>
    <col min="5398" max="5398" width="7.85546875" style="4" customWidth="1"/>
    <col min="5399" max="5399" width="6.28515625" style="4" customWidth="1"/>
    <col min="5400" max="5400" width="10.140625" style="4" customWidth="1"/>
    <col min="5401" max="5401" width="15.85546875" style="4" bestFit="1" customWidth="1"/>
    <col min="5402" max="5647" width="9.140625" style="4"/>
    <col min="5648" max="5648" width="5.28515625" style="4" customWidth="1"/>
    <col min="5649" max="5649" width="35.5703125" style="4" customWidth="1"/>
    <col min="5650" max="5650" width="9.28515625" style="4" customWidth="1"/>
    <col min="5651" max="5651" width="9" style="4" customWidth="1"/>
    <col min="5652" max="5652" width="7" style="4" customWidth="1"/>
    <col min="5653" max="5653" width="7.5703125" style="4" customWidth="1"/>
    <col min="5654" max="5654" width="7.85546875" style="4" customWidth="1"/>
    <col min="5655" max="5655" width="6.28515625" style="4" customWidth="1"/>
    <col min="5656" max="5656" width="10.140625" style="4" customWidth="1"/>
    <col min="5657" max="5657" width="15.85546875" style="4" bestFit="1" customWidth="1"/>
    <col min="5658" max="5903" width="9.140625" style="4"/>
    <col min="5904" max="5904" width="5.28515625" style="4" customWidth="1"/>
    <col min="5905" max="5905" width="35.5703125" style="4" customWidth="1"/>
    <col min="5906" max="5906" width="9.28515625" style="4" customWidth="1"/>
    <col min="5907" max="5907" width="9" style="4" customWidth="1"/>
    <col min="5908" max="5908" width="7" style="4" customWidth="1"/>
    <col min="5909" max="5909" width="7.5703125" style="4" customWidth="1"/>
    <col min="5910" max="5910" width="7.85546875" style="4" customWidth="1"/>
    <col min="5911" max="5911" width="6.28515625" style="4" customWidth="1"/>
    <col min="5912" max="5912" width="10.140625" style="4" customWidth="1"/>
    <col min="5913" max="5913" width="15.85546875" style="4" bestFit="1" customWidth="1"/>
    <col min="5914" max="6159" width="9.140625" style="4"/>
    <col min="6160" max="6160" width="5.28515625" style="4" customWidth="1"/>
    <col min="6161" max="6161" width="35.5703125" style="4" customWidth="1"/>
    <col min="6162" max="6162" width="9.28515625" style="4" customWidth="1"/>
    <col min="6163" max="6163" width="9" style="4" customWidth="1"/>
    <col min="6164" max="6164" width="7" style="4" customWidth="1"/>
    <col min="6165" max="6165" width="7.5703125" style="4" customWidth="1"/>
    <col min="6166" max="6166" width="7.85546875" style="4" customWidth="1"/>
    <col min="6167" max="6167" width="6.28515625" style="4" customWidth="1"/>
    <col min="6168" max="6168" width="10.140625" style="4" customWidth="1"/>
    <col min="6169" max="6169" width="15.85546875" style="4" bestFit="1" customWidth="1"/>
    <col min="6170" max="6415" width="9.140625" style="4"/>
    <col min="6416" max="6416" width="5.28515625" style="4" customWidth="1"/>
    <col min="6417" max="6417" width="35.5703125" style="4" customWidth="1"/>
    <col min="6418" max="6418" width="9.28515625" style="4" customWidth="1"/>
    <col min="6419" max="6419" width="9" style="4" customWidth="1"/>
    <col min="6420" max="6420" width="7" style="4" customWidth="1"/>
    <col min="6421" max="6421" width="7.5703125" style="4" customWidth="1"/>
    <col min="6422" max="6422" width="7.85546875" style="4" customWidth="1"/>
    <col min="6423" max="6423" width="6.28515625" style="4" customWidth="1"/>
    <col min="6424" max="6424" width="10.140625" style="4" customWidth="1"/>
    <col min="6425" max="6425" width="15.85546875" style="4" bestFit="1" customWidth="1"/>
    <col min="6426" max="6671" width="9.140625" style="4"/>
    <col min="6672" max="6672" width="5.28515625" style="4" customWidth="1"/>
    <col min="6673" max="6673" width="35.5703125" style="4" customWidth="1"/>
    <col min="6674" max="6674" width="9.28515625" style="4" customWidth="1"/>
    <col min="6675" max="6675" width="9" style="4" customWidth="1"/>
    <col min="6676" max="6676" width="7" style="4" customWidth="1"/>
    <col min="6677" max="6677" width="7.5703125" style="4" customWidth="1"/>
    <col min="6678" max="6678" width="7.85546875" style="4" customWidth="1"/>
    <col min="6679" max="6679" width="6.28515625" style="4" customWidth="1"/>
    <col min="6680" max="6680" width="10.140625" style="4" customWidth="1"/>
    <col min="6681" max="6681" width="15.85546875" style="4" bestFit="1" customWidth="1"/>
    <col min="6682" max="6927" width="9.140625" style="4"/>
    <col min="6928" max="6928" width="5.28515625" style="4" customWidth="1"/>
    <col min="6929" max="6929" width="35.5703125" style="4" customWidth="1"/>
    <col min="6930" max="6930" width="9.28515625" style="4" customWidth="1"/>
    <col min="6931" max="6931" width="9" style="4" customWidth="1"/>
    <col min="6932" max="6932" width="7" style="4" customWidth="1"/>
    <col min="6933" max="6933" width="7.5703125" style="4" customWidth="1"/>
    <col min="6934" max="6934" width="7.85546875" style="4" customWidth="1"/>
    <col min="6935" max="6935" width="6.28515625" style="4" customWidth="1"/>
    <col min="6936" max="6936" width="10.140625" style="4" customWidth="1"/>
    <col min="6937" max="6937" width="15.85546875" style="4" bestFit="1" customWidth="1"/>
    <col min="6938" max="7183" width="9.140625" style="4"/>
    <col min="7184" max="7184" width="5.28515625" style="4" customWidth="1"/>
    <col min="7185" max="7185" width="35.5703125" style="4" customWidth="1"/>
    <col min="7186" max="7186" width="9.28515625" style="4" customWidth="1"/>
    <col min="7187" max="7187" width="9" style="4" customWidth="1"/>
    <col min="7188" max="7188" width="7" style="4" customWidth="1"/>
    <col min="7189" max="7189" width="7.5703125" style="4" customWidth="1"/>
    <col min="7190" max="7190" width="7.85546875" style="4" customWidth="1"/>
    <col min="7191" max="7191" width="6.28515625" style="4" customWidth="1"/>
    <col min="7192" max="7192" width="10.140625" style="4" customWidth="1"/>
    <col min="7193" max="7193" width="15.85546875" style="4" bestFit="1" customWidth="1"/>
    <col min="7194" max="7439" width="9.140625" style="4"/>
    <col min="7440" max="7440" width="5.28515625" style="4" customWidth="1"/>
    <col min="7441" max="7441" width="35.5703125" style="4" customWidth="1"/>
    <col min="7442" max="7442" width="9.28515625" style="4" customWidth="1"/>
    <col min="7443" max="7443" width="9" style="4" customWidth="1"/>
    <col min="7444" max="7444" width="7" style="4" customWidth="1"/>
    <col min="7445" max="7445" width="7.5703125" style="4" customWidth="1"/>
    <col min="7446" max="7446" width="7.85546875" style="4" customWidth="1"/>
    <col min="7447" max="7447" width="6.28515625" style="4" customWidth="1"/>
    <col min="7448" max="7448" width="10.140625" style="4" customWidth="1"/>
    <col min="7449" max="7449" width="15.85546875" style="4" bestFit="1" customWidth="1"/>
    <col min="7450" max="7695" width="9.140625" style="4"/>
    <col min="7696" max="7696" width="5.28515625" style="4" customWidth="1"/>
    <col min="7697" max="7697" width="35.5703125" style="4" customWidth="1"/>
    <col min="7698" max="7698" width="9.28515625" style="4" customWidth="1"/>
    <col min="7699" max="7699" width="9" style="4" customWidth="1"/>
    <col min="7700" max="7700" width="7" style="4" customWidth="1"/>
    <col min="7701" max="7701" width="7.5703125" style="4" customWidth="1"/>
    <col min="7702" max="7702" width="7.85546875" style="4" customWidth="1"/>
    <col min="7703" max="7703" width="6.28515625" style="4" customWidth="1"/>
    <col min="7704" max="7704" width="10.140625" style="4" customWidth="1"/>
    <col min="7705" max="7705" width="15.85546875" style="4" bestFit="1" customWidth="1"/>
    <col min="7706" max="7951" width="9.140625" style="4"/>
    <col min="7952" max="7952" width="5.28515625" style="4" customWidth="1"/>
    <col min="7953" max="7953" width="35.5703125" style="4" customWidth="1"/>
    <col min="7954" max="7954" width="9.28515625" style="4" customWidth="1"/>
    <col min="7955" max="7955" width="9" style="4" customWidth="1"/>
    <col min="7956" max="7956" width="7" style="4" customWidth="1"/>
    <col min="7957" max="7957" width="7.5703125" style="4" customWidth="1"/>
    <col min="7958" max="7958" width="7.85546875" style="4" customWidth="1"/>
    <col min="7959" max="7959" width="6.28515625" style="4" customWidth="1"/>
    <col min="7960" max="7960" width="10.140625" style="4" customWidth="1"/>
    <col min="7961" max="7961" width="15.85546875" style="4" bestFit="1" customWidth="1"/>
    <col min="7962" max="8207" width="9.140625" style="4"/>
    <col min="8208" max="8208" width="5.28515625" style="4" customWidth="1"/>
    <col min="8209" max="8209" width="35.5703125" style="4" customWidth="1"/>
    <col min="8210" max="8210" width="9.28515625" style="4" customWidth="1"/>
    <col min="8211" max="8211" width="9" style="4" customWidth="1"/>
    <col min="8212" max="8212" width="7" style="4" customWidth="1"/>
    <col min="8213" max="8213" width="7.5703125" style="4" customWidth="1"/>
    <col min="8214" max="8214" width="7.85546875" style="4" customWidth="1"/>
    <col min="8215" max="8215" width="6.28515625" style="4" customWidth="1"/>
    <col min="8216" max="8216" width="10.140625" style="4" customWidth="1"/>
    <col min="8217" max="8217" width="15.85546875" style="4" bestFit="1" customWidth="1"/>
    <col min="8218" max="8463" width="9.140625" style="4"/>
    <col min="8464" max="8464" width="5.28515625" style="4" customWidth="1"/>
    <col min="8465" max="8465" width="35.5703125" style="4" customWidth="1"/>
    <col min="8466" max="8466" width="9.28515625" style="4" customWidth="1"/>
    <col min="8467" max="8467" width="9" style="4" customWidth="1"/>
    <col min="8468" max="8468" width="7" style="4" customWidth="1"/>
    <col min="8469" max="8469" width="7.5703125" style="4" customWidth="1"/>
    <col min="8470" max="8470" width="7.85546875" style="4" customWidth="1"/>
    <col min="8471" max="8471" width="6.28515625" style="4" customWidth="1"/>
    <col min="8472" max="8472" width="10.140625" style="4" customWidth="1"/>
    <col min="8473" max="8473" width="15.85546875" style="4" bestFit="1" customWidth="1"/>
    <col min="8474" max="8719" width="9.140625" style="4"/>
    <col min="8720" max="8720" width="5.28515625" style="4" customWidth="1"/>
    <col min="8721" max="8721" width="35.5703125" style="4" customWidth="1"/>
    <col min="8722" max="8722" width="9.28515625" style="4" customWidth="1"/>
    <col min="8723" max="8723" width="9" style="4" customWidth="1"/>
    <col min="8724" max="8724" width="7" style="4" customWidth="1"/>
    <col min="8725" max="8725" width="7.5703125" style="4" customWidth="1"/>
    <col min="8726" max="8726" width="7.85546875" style="4" customWidth="1"/>
    <col min="8727" max="8727" width="6.28515625" style="4" customWidth="1"/>
    <col min="8728" max="8728" width="10.140625" style="4" customWidth="1"/>
    <col min="8729" max="8729" width="15.85546875" style="4" bestFit="1" customWidth="1"/>
    <col min="8730" max="8975" width="9.140625" style="4"/>
    <col min="8976" max="8976" width="5.28515625" style="4" customWidth="1"/>
    <col min="8977" max="8977" width="35.5703125" style="4" customWidth="1"/>
    <col min="8978" max="8978" width="9.28515625" style="4" customWidth="1"/>
    <col min="8979" max="8979" width="9" style="4" customWidth="1"/>
    <col min="8980" max="8980" width="7" style="4" customWidth="1"/>
    <col min="8981" max="8981" width="7.5703125" style="4" customWidth="1"/>
    <col min="8982" max="8982" width="7.85546875" style="4" customWidth="1"/>
    <col min="8983" max="8983" width="6.28515625" style="4" customWidth="1"/>
    <col min="8984" max="8984" width="10.140625" style="4" customWidth="1"/>
    <col min="8985" max="8985" width="15.85546875" style="4" bestFit="1" customWidth="1"/>
    <col min="8986" max="9231" width="9.140625" style="4"/>
    <col min="9232" max="9232" width="5.28515625" style="4" customWidth="1"/>
    <col min="9233" max="9233" width="35.5703125" style="4" customWidth="1"/>
    <col min="9234" max="9234" width="9.28515625" style="4" customWidth="1"/>
    <col min="9235" max="9235" width="9" style="4" customWidth="1"/>
    <col min="9236" max="9236" width="7" style="4" customWidth="1"/>
    <col min="9237" max="9237" width="7.5703125" style="4" customWidth="1"/>
    <col min="9238" max="9238" width="7.85546875" style="4" customWidth="1"/>
    <col min="9239" max="9239" width="6.28515625" style="4" customWidth="1"/>
    <col min="9240" max="9240" width="10.140625" style="4" customWidth="1"/>
    <col min="9241" max="9241" width="15.85546875" style="4" bestFit="1" customWidth="1"/>
    <col min="9242" max="9487" width="9.140625" style="4"/>
    <col min="9488" max="9488" width="5.28515625" style="4" customWidth="1"/>
    <col min="9489" max="9489" width="35.5703125" style="4" customWidth="1"/>
    <col min="9490" max="9490" width="9.28515625" style="4" customWidth="1"/>
    <col min="9491" max="9491" width="9" style="4" customWidth="1"/>
    <col min="9492" max="9492" width="7" style="4" customWidth="1"/>
    <col min="9493" max="9493" width="7.5703125" style="4" customWidth="1"/>
    <col min="9494" max="9494" width="7.85546875" style="4" customWidth="1"/>
    <col min="9495" max="9495" width="6.28515625" style="4" customWidth="1"/>
    <col min="9496" max="9496" width="10.140625" style="4" customWidth="1"/>
    <col min="9497" max="9497" width="15.85546875" style="4" bestFit="1" customWidth="1"/>
    <col min="9498" max="9743" width="9.140625" style="4"/>
    <col min="9744" max="9744" width="5.28515625" style="4" customWidth="1"/>
    <col min="9745" max="9745" width="35.5703125" style="4" customWidth="1"/>
    <col min="9746" max="9746" width="9.28515625" style="4" customWidth="1"/>
    <col min="9747" max="9747" width="9" style="4" customWidth="1"/>
    <col min="9748" max="9748" width="7" style="4" customWidth="1"/>
    <col min="9749" max="9749" width="7.5703125" style="4" customWidth="1"/>
    <col min="9750" max="9750" width="7.85546875" style="4" customWidth="1"/>
    <col min="9751" max="9751" width="6.28515625" style="4" customWidth="1"/>
    <col min="9752" max="9752" width="10.140625" style="4" customWidth="1"/>
    <col min="9753" max="9753" width="15.85546875" style="4" bestFit="1" customWidth="1"/>
    <col min="9754" max="9999" width="9.140625" style="4"/>
    <col min="10000" max="10000" width="5.28515625" style="4" customWidth="1"/>
    <col min="10001" max="10001" width="35.5703125" style="4" customWidth="1"/>
    <col min="10002" max="10002" width="9.28515625" style="4" customWidth="1"/>
    <col min="10003" max="10003" width="9" style="4" customWidth="1"/>
    <col min="10004" max="10004" width="7" style="4" customWidth="1"/>
    <col min="10005" max="10005" width="7.5703125" style="4" customWidth="1"/>
    <col min="10006" max="10006" width="7.85546875" style="4" customWidth="1"/>
    <col min="10007" max="10007" width="6.28515625" style="4" customWidth="1"/>
    <col min="10008" max="10008" width="10.140625" style="4" customWidth="1"/>
    <col min="10009" max="10009" width="15.85546875" style="4" bestFit="1" customWidth="1"/>
    <col min="10010" max="10255" width="9.140625" style="4"/>
    <col min="10256" max="10256" width="5.28515625" style="4" customWidth="1"/>
    <col min="10257" max="10257" width="35.5703125" style="4" customWidth="1"/>
    <col min="10258" max="10258" width="9.28515625" style="4" customWidth="1"/>
    <col min="10259" max="10259" width="9" style="4" customWidth="1"/>
    <col min="10260" max="10260" width="7" style="4" customWidth="1"/>
    <col min="10261" max="10261" width="7.5703125" style="4" customWidth="1"/>
    <col min="10262" max="10262" width="7.85546875" style="4" customWidth="1"/>
    <col min="10263" max="10263" width="6.28515625" style="4" customWidth="1"/>
    <col min="10264" max="10264" width="10.140625" style="4" customWidth="1"/>
    <col min="10265" max="10265" width="15.85546875" style="4" bestFit="1" customWidth="1"/>
    <col min="10266" max="10511" width="9.140625" style="4"/>
    <col min="10512" max="10512" width="5.28515625" style="4" customWidth="1"/>
    <col min="10513" max="10513" width="35.5703125" style="4" customWidth="1"/>
    <col min="10514" max="10514" width="9.28515625" style="4" customWidth="1"/>
    <col min="10515" max="10515" width="9" style="4" customWidth="1"/>
    <col min="10516" max="10516" width="7" style="4" customWidth="1"/>
    <col min="10517" max="10517" width="7.5703125" style="4" customWidth="1"/>
    <col min="10518" max="10518" width="7.85546875" style="4" customWidth="1"/>
    <col min="10519" max="10519" width="6.28515625" style="4" customWidth="1"/>
    <col min="10520" max="10520" width="10.140625" style="4" customWidth="1"/>
    <col min="10521" max="10521" width="15.85546875" style="4" bestFit="1" customWidth="1"/>
    <col min="10522" max="10767" width="9.140625" style="4"/>
    <col min="10768" max="10768" width="5.28515625" style="4" customWidth="1"/>
    <col min="10769" max="10769" width="35.5703125" style="4" customWidth="1"/>
    <col min="10770" max="10770" width="9.28515625" style="4" customWidth="1"/>
    <col min="10771" max="10771" width="9" style="4" customWidth="1"/>
    <col min="10772" max="10772" width="7" style="4" customWidth="1"/>
    <col min="10773" max="10773" width="7.5703125" style="4" customWidth="1"/>
    <col min="10774" max="10774" width="7.85546875" style="4" customWidth="1"/>
    <col min="10775" max="10775" width="6.28515625" style="4" customWidth="1"/>
    <col min="10776" max="10776" width="10.140625" style="4" customWidth="1"/>
    <col min="10777" max="10777" width="15.85546875" style="4" bestFit="1" customWidth="1"/>
    <col min="10778" max="11023" width="9.140625" style="4"/>
    <col min="11024" max="11024" width="5.28515625" style="4" customWidth="1"/>
    <col min="11025" max="11025" width="35.5703125" style="4" customWidth="1"/>
    <col min="11026" max="11026" width="9.28515625" style="4" customWidth="1"/>
    <col min="11027" max="11027" width="9" style="4" customWidth="1"/>
    <col min="11028" max="11028" width="7" style="4" customWidth="1"/>
    <col min="11029" max="11029" width="7.5703125" style="4" customWidth="1"/>
    <col min="11030" max="11030" width="7.85546875" style="4" customWidth="1"/>
    <col min="11031" max="11031" width="6.28515625" style="4" customWidth="1"/>
    <col min="11032" max="11032" width="10.140625" style="4" customWidth="1"/>
    <col min="11033" max="11033" width="15.85546875" style="4" bestFit="1" customWidth="1"/>
    <col min="11034" max="11279" width="9.140625" style="4"/>
    <col min="11280" max="11280" width="5.28515625" style="4" customWidth="1"/>
    <col min="11281" max="11281" width="35.5703125" style="4" customWidth="1"/>
    <col min="11282" max="11282" width="9.28515625" style="4" customWidth="1"/>
    <col min="11283" max="11283" width="9" style="4" customWidth="1"/>
    <col min="11284" max="11284" width="7" style="4" customWidth="1"/>
    <col min="11285" max="11285" width="7.5703125" style="4" customWidth="1"/>
    <col min="11286" max="11286" width="7.85546875" style="4" customWidth="1"/>
    <col min="11287" max="11287" width="6.28515625" style="4" customWidth="1"/>
    <col min="11288" max="11288" width="10.140625" style="4" customWidth="1"/>
    <col min="11289" max="11289" width="15.85546875" style="4" bestFit="1" customWidth="1"/>
    <col min="11290" max="11535" width="9.140625" style="4"/>
    <col min="11536" max="11536" width="5.28515625" style="4" customWidth="1"/>
    <col min="11537" max="11537" width="35.5703125" style="4" customWidth="1"/>
    <col min="11538" max="11538" width="9.28515625" style="4" customWidth="1"/>
    <col min="11539" max="11539" width="9" style="4" customWidth="1"/>
    <col min="11540" max="11540" width="7" style="4" customWidth="1"/>
    <col min="11541" max="11541" width="7.5703125" style="4" customWidth="1"/>
    <col min="11542" max="11542" width="7.85546875" style="4" customWidth="1"/>
    <col min="11543" max="11543" width="6.28515625" style="4" customWidth="1"/>
    <col min="11544" max="11544" width="10.140625" style="4" customWidth="1"/>
    <col min="11545" max="11545" width="15.85546875" style="4" bestFit="1" customWidth="1"/>
    <col min="11546" max="11791" width="9.140625" style="4"/>
    <col min="11792" max="11792" width="5.28515625" style="4" customWidth="1"/>
    <col min="11793" max="11793" width="35.5703125" style="4" customWidth="1"/>
    <col min="11794" max="11794" width="9.28515625" style="4" customWidth="1"/>
    <col min="11795" max="11795" width="9" style="4" customWidth="1"/>
    <col min="11796" max="11796" width="7" style="4" customWidth="1"/>
    <col min="11797" max="11797" width="7.5703125" style="4" customWidth="1"/>
    <col min="11798" max="11798" width="7.85546875" style="4" customWidth="1"/>
    <col min="11799" max="11799" width="6.28515625" style="4" customWidth="1"/>
    <col min="11800" max="11800" width="10.140625" style="4" customWidth="1"/>
    <col min="11801" max="11801" width="15.85546875" style="4" bestFit="1" customWidth="1"/>
    <col min="11802" max="12047" width="9.140625" style="4"/>
    <col min="12048" max="12048" width="5.28515625" style="4" customWidth="1"/>
    <col min="12049" max="12049" width="35.5703125" style="4" customWidth="1"/>
    <col min="12050" max="12050" width="9.28515625" style="4" customWidth="1"/>
    <col min="12051" max="12051" width="9" style="4" customWidth="1"/>
    <col min="12052" max="12052" width="7" style="4" customWidth="1"/>
    <col min="12053" max="12053" width="7.5703125" style="4" customWidth="1"/>
    <col min="12054" max="12054" width="7.85546875" style="4" customWidth="1"/>
    <col min="12055" max="12055" width="6.28515625" style="4" customWidth="1"/>
    <col min="12056" max="12056" width="10.140625" style="4" customWidth="1"/>
    <col min="12057" max="12057" width="15.85546875" style="4" bestFit="1" customWidth="1"/>
    <col min="12058" max="12303" width="9.140625" style="4"/>
    <col min="12304" max="12304" width="5.28515625" style="4" customWidth="1"/>
    <col min="12305" max="12305" width="35.5703125" style="4" customWidth="1"/>
    <col min="12306" max="12306" width="9.28515625" style="4" customWidth="1"/>
    <col min="12307" max="12307" width="9" style="4" customWidth="1"/>
    <col min="12308" max="12308" width="7" style="4" customWidth="1"/>
    <col min="12309" max="12309" width="7.5703125" style="4" customWidth="1"/>
    <col min="12310" max="12310" width="7.85546875" style="4" customWidth="1"/>
    <col min="12311" max="12311" width="6.28515625" style="4" customWidth="1"/>
    <col min="12312" max="12312" width="10.140625" style="4" customWidth="1"/>
    <col min="12313" max="12313" width="15.85546875" style="4" bestFit="1" customWidth="1"/>
    <col min="12314" max="12559" width="9.140625" style="4"/>
    <col min="12560" max="12560" width="5.28515625" style="4" customWidth="1"/>
    <col min="12561" max="12561" width="35.5703125" style="4" customWidth="1"/>
    <col min="12562" max="12562" width="9.28515625" style="4" customWidth="1"/>
    <col min="12563" max="12563" width="9" style="4" customWidth="1"/>
    <col min="12564" max="12564" width="7" style="4" customWidth="1"/>
    <col min="12565" max="12565" width="7.5703125" style="4" customWidth="1"/>
    <col min="12566" max="12566" width="7.85546875" style="4" customWidth="1"/>
    <col min="12567" max="12567" width="6.28515625" style="4" customWidth="1"/>
    <col min="12568" max="12568" width="10.140625" style="4" customWidth="1"/>
    <col min="12569" max="12569" width="15.85546875" style="4" bestFit="1" customWidth="1"/>
    <col min="12570" max="12815" width="9.140625" style="4"/>
    <col min="12816" max="12816" width="5.28515625" style="4" customWidth="1"/>
    <col min="12817" max="12817" width="35.5703125" style="4" customWidth="1"/>
    <col min="12818" max="12818" width="9.28515625" style="4" customWidth="1"/>
    <col min="12819" max="12819" width="9" style="4" customWidth="1"/>
    <col min="12820" max="12820" width="7" style="4" customWidth="1"/>
    <col min="12821" max="12821" width="7.5703125" style="4" customWidth="1"/>
    <col min="12822" max="12822" width="7.85546875" style="4" customWidth="1"/>
    <col min="12823" max="12823" width="6.28515625" style="4" customWidth="1"/>
    <col min="12824" max="12824" width="10.140625" style="4" customWidth="1"/>
    <col min="12825" max="12825" width="15.85546875" style="4" bestFit="1" customWidth="1"/>
    <col min="12826" max="13071" width="9.140625" style="4"/>
    <col min="13072" max="13072" width="5.28515625" style="4" customWidth="1"/>
    <col min="13073" max="13073" width="35.5703125" style="4" customWidth="1"/>
    <col min="13074" max="13074" width="9.28515625" style="4" customWidth="1"/>
    <col min="13075" max="13075" width="9" style="4" customWidth="1"/>
    <col min="13076" max="13076" width="7" style="4" customWidth="1"/>
    <col min="13077" max="13077" width="7.5703125" style="4" customWidth="1"/>
    <col min="13078" max="13078" width="7.85546875" style="4" customWidth="1"/>
    <col min="13079" max="13079" width="6.28515625" style="4" customWidth="1"/>
    <col min="13080" max="13080" width="10.140625" style="4" customWidth="1"/>
    <col min="13081" max="13081" width="15.85546875" style="4" bestFit="1" customWidth="1"/>
    <col min="13082" max="13327" width="9.140625" style="4"/>
    <col min="13328" max="13328" width="5.28515625" style="4" customWidth="1"/>
    <col min="13329" max="13329" width="35.5703125" style="4" customWidth="1"/>
    <col min="13330" max="13330" width="9.28515625" style="4" customWidth="1"/>
    <col min="13331" max="13331" width="9" style="4" customWidth="1"/>
    <col min="13332" max="13332" width="7" style="4" customWidth="1"/>
    <col min="13333" max="13333" width="7.5703125" style="4" customWidth="1"/>
    <col min="13334" max="13334" width="7.85546875" style="4" customWidth="1"/>
    <col min="13335" max="13335" width="6.28515625" style="4" customWidth="1"/>
    <col min="13336" max="13336" width="10.140625" style="4" customWidth="1"/>
    <col min="13337" max="13337" width="15.85546875" style="4" bestFit="1" customWidth="1"/>
    <col min="13338" max="13583" width="9.140625" style="4"/>
    <col min="13584" max="13584" width="5.28515625" style="4" customWidth="1"/>
    <col min="13585" max="13585" width="35.5703125" style="4" customWidth="1"/>
    <col min="13586" max="13586" width="9.28515625" style="4" customWidth="1"/>
    <col min="13587" max="13587" width="9" style="4" customWidth="1"/>
    <col min="13588" max="13588" width="7" style="4" customWidth="1"/>
    <col min="13589" max="13589" width="7.5703125" style="4" customWidth="1"/>
    <col min="13590" max="13590" width="7.85546875" style="4" customWidth="1"/>
    <col min="13591" max="13591" width="6.28515625" style="4" customWidth="1"/>
    <col min="13592" max="13592" width="10.140625" style="4" customWidth="1"/>
    <col min="13593" max="13593" width="15.85546875" style="4" bestFit="1" customWidth="1"/>
    <col min="13594" max="13839" width="9.140625" style="4"/>
    <col min="13840" max="13840" width="5.28515625" style="4" customWidth="1"/>
    <col min="13841" max="13841" width="35.5703125" style="4" customWidth="1"/>
    <col min="13842" max="13842" width="9.28515625" style="4" customWidth="1"/>
    <col min="13843" max="13843" width="9" style="4" customWidth="1"/>
    <col min="13844" max="13844" width="7" style="4" customWidth="1"/>
    <col min="13845" max="13845" width="7.5703125" style="4" customWidth="1"/>
    <col min="13846" max="13846" width="7.85546875" style="4" customWidth="1"/>
    <col min="13847" max="13847" width="6.28515625" style="4" customWidth="1"/>
    <col min="13848" max="13848" width="10.140625" style="4" customWidth="1"/>
    <col min="13849" max="13849" width="15.85546875" style="4" bestFit="1" customWidth="1"/>
    <col min="13850" max="14095" width="9.140625" style="4"/>
    <col min="14096" max="14096" width="5.28515625" style="4" customWidth="1"/>
    <col min="14097" max="14097" width="35.5703125" style="4" customWidth="1"/>
    <col min="14098" max="14098" width="9.28515625" style="4" customWidth="1"/>
    <col min="14099" max="14099" width="9" style="4" customWidth="1"/>
    <col min="14100" max="14100" width="7" style="4" customWidth="1"/>
    <col min="14101" max="14101" width="7.5703125" style="4" customWidth="1"/>
    <col min="14102" max="14102" width="7.85546875" style="4" customWidth="1"/>
    <col min="14103" max="14103" width="6.28515625" style="4" customWidth="1"/>
    <col min="14104" max="14104" width="10.140625" style="4" customWidth="1"/>
    <col min="14105" max="14105" width="15.85546875" style="4" bestFit="1" customWidth="1"/>
    <col min="14106" max="14351" width="9.140625" style="4"/>
    <col min="14352" max="14352" width="5.28515625" style="4" customWidth="1"/>
    <col min="14353" max="14353" width="35.5703125" style="4" customWidth="1"/>
    <col min="14354" max="14354" width="9.28515625" style="4" customWidth="1"/>
    <col min="14355" max="14355" width="9" style="4" customWidth="1"/>
    <col min="14356" max="14356" width="7" style="4" customWidth="1"/>
    <col min="14357" max="14357" width="7.5703125" style="4" customWidth="1"/>
    <col min="14358" max="14358" width="7.85546875" style="4" customWidth="1"/>
    <col min="14359" max="14359" width="6.28515625" style="4" customWidth="1"/>
    <col min="14360" max="14360" width="10.140625" style="4" customWidth="1"/>
    <col min="14361" max="14361" width="15.85546875" style="4" bestFit="1" customWidth="1"/>
    <col min="14362" max="14607" width="9.140625" style="4"/>
    <col min="14608" max="14608" width="5.28515625" style="4" customWidth="1"/>
    <col min="14609" max="14609" width="35.5703125" style="4" customWidth="1"/>
    <col min="14610" max="14610" width="9.28515625" style="4" customWidth="1"/>
    <col min="14611" max="14611" width="9" style="4" customWidth="1"/>
    <col min="14612" max="14612" width="7" style="4" customWidth="1"/>
    <col min="14613" max="14613" width="7.5703125" style="4" customWidth="1"/>
    <col min="14614" max="14614" width="7.85546875" style="4" customWidth="1"/>
    <col min="14615" max="14615" width="6.28515625" style="4" customWidth="1"/>
    <col min="14616" max="14616" width="10.140625" style="4" customWidth="1"/>
    <col min="14617" max="14617" width="15.85546875" style="4" bestFit="1" customWidth="1"/>
    <col min="14618" max="14863" width="9.140625" style="4"/>
    <col min="14864" max="14864" width="5.28515625" style="4" customWidth="1"/>
    <col min="14865" max="14865" width="35.5703125" style="4" customWidth="1"/>
    <col min="14866" max="14866" width="9.28515625" style="4" customWidth="1"/>
    <col min="14867" max="14867" width="9" style="4" customWidth="1"/>
    <col min="14868" max="14868" width="7" style="4" customWidth="1"/>
    <col min="14869" max="14869" width="7.5703125" style="4" customWidth="1"/>
    <col min="14870" max="14870" width="7.85546875" style="4" customWidth="1"/>
    <col min="14871" max="14871" width="6.28515625" style="4" customWidth="1"/>
    <col min="14872" max="14872" width="10.140625" style="4" customWidth="1"/>
    <col min="14873" max="14873" width="15.85546875" style="4" bestFit="1" customWidth="1"/>
    <col min="14874" max="15119" width="9.140625" style="4"/>
    <col min="15120" max="15120" width="5.28515625" style="4" customWidth="1"/>
    <col min="15121" max="15121" width="35.5703125" style="4" customWidth="1"/>
    <col min="15122" max="15122" width="9.28515625" style="4" customWidth="1"/>
    <col min="15123" max="15123" width="9" style="4" customWidth="1"/>
    <col min="15124" max="15124" width="7" style="4" customWidth="1"/>
    <col min="15125" max="15125" width="7.5703125" style="4" customWidth="1"/>
    <col min="15126" max="15126" width="7.85546875" style="4" customWidth="1"/>
    <col min="15127" max="15127" width="6.28515625" style="4" customWidth="1"/>
    <col min="15128" max="15128" width="10.140625" style="4" customWidth="1"/>
    <col min="15129" max="15129" width="15.85546875" style="4" bestFit="1" customWidth="1"/>
    <col min="15130" max="15375" width="9.140625" style="4"/>
    <col min="15376" max="15376" width="5.28515625" style="4" customWidth="1"/>
    <col min="15377" max="15377" width="35.5703125" style="4" customWidth="1"/>
    <col min="15378" max="15378" width="9.28515625" style="4" customWidth="1"/>
    <col min="15379" max="15379" width="9" style="4" customWidth="1"/>
    <col min="15380" max="15380" width="7" style="4" customWidth="1"/>
    <col min="15381" max="15381" width="7.5703125" style="4" customWidth="1"/>
    <col min="15382" max="15382" width="7.85546875" style="4" customWidth="1"/>
    <col min="15383" max="15383" width="6.28515625" style="4" customWidth="1"/>
    <col min="15384" max="15384" width="10.140625" style="4" customWidth="1"/>
    <col min="15385" max="15385" width="15.85546875" style="4" bestFit="1" customWidth="1"/>
    <col min="15386" max="15631" width="9.140625" style="4"/>
    <col min="15632" max="15632" width="5.28515625" style="4" customWidth="1"/>
    <col min="15633" max="15633" width="35.5703125" style="4" customWidth="1"/>
    <col min="15634" max="15634" width="9.28515625" style="4" customWidth="1"/>
    <col min="15635" max="15635" width="9" style="4" customWidth="1"/>
    <col min="15636" max="15636" width="7" style="4" customWidth="1"/>
    <col min="15637" max="15637" width="7.5703125" style="4" customWidth="1"/>
    <col min="15638" max="15638" width="7.85546875" style="4" customWidth="1"/>
    <col min="15639" max="15639" width="6.28515625" style="4" customWidth="1"/>
    <col min="15640" max="15640" width="10.140625" style="4" customWidth="1"/>
    <col min="15641" max="15641" width="15.85546875" style="4" bestFit="1" customWidth="1"/>
    <col min="15642" max="15887" width="9.140625" style="4"/>
    <col min="15888" max="15888" width="5.28515625" style="4" customWidth="1"/>
    <col min="15889" max="15889" width="35.5703125" style="4" customWidth="1"/>
    <col min="15890" max="15890" width="9.28515625" style="4" customWidth="1"/>
    <col min="15891" max="15891" width="9" style="4" customWidth="1"/>
    <col min="15892" max="15892" width="7" style="4" customWidth="1"/>
    <col min="15893" max="15893" width="7.5703125" style="4" customWidth="1"/>
    <col min="15894" max="15894" width="7.85546875" style="4" customWidth="1"/>
    <col min="15895" max="15895" width="6.28515625" style="4" customWidth="1"/>
    <col min="15896" max="15896" width="10.140625" style="4" customWidth="1"/>
    <col min="15897" max="15897" width="15.85546875" style="4" bestFit="1" customWidth="1"/>
    <col min="15898" max="16143" width="9.140625" style="4"/>
    <col min="16144" max="16144" width="5.28515625" style="4" customWidth="1"/>
    <col min="16145" max="16145" width="35.5703125" style="4" customWidth="1"/>
    <col min="16146" max="16146" width="9.28515625" style="4" customWidth="1"/>
    <col min="16147" max="16147" width="9" style="4" customWidth="1"/>
    <col min="16148" max="16148" width="7" style="4" customWidth="1"/>
    <col min="16149" max="16149" width="7.5703125" style="4" customWidth="1"/>
    <col min="16150" max="16150" width="7.85546875" style="4" customWidth="1"/>
    <col min="16151" max="16151" width="6.28515625" style="4" customWidth="1"/>
    <col min="16152" max="16152" width="10.140625" style="4" customWidth="1"/>
    <col min="16153" max="16153" width="15.85546875" style="4" bestFit="1" customWidth="1"/>
    <col min="16154" max="16384" width="9.140625" style="4"/>
  </cols>
  <sheetData>
    <row r="1" spans="1:26" s="14" customFormat="1" ht="16.5">
      <c r="A1" s="147" t="s">
        <v>18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6" s="14" customFormat="1" ht="16.5">
      <c r="A2" s="147" t="s">
        <v>19</v>
      </c>
      <c r="B2" s="147"/>
      <c r="C2" s="147"/>
      <c r="D2" s="147"/>
      <c r="E2" s="147"/>
      <c r="F2" s="147"/>
      <c r="G2" s="147"/>
      <c r="H2" s="147"/>
      <c r="I2" s="147"/>
      <c r="J2" s="147"/>
      <c r="K2" s="147"/>
      <c r="L2" s="147"/>
      <c r="M2" s="147"/>
      <c r="N2" s="147"/>
      <c r="O2" s="147"/>
      <c r="P2" s="147"/>
      <c r="Q2" s="147"/>
      <c r="R2" s="147"/>
      <c r="S2" s="147"/>
      <c r="T2" s="147"/>
      <c r="U2" s="147"/>
      <c r="V2" s="147"/>
      <c r="W2" s="147"/>
      <c r="X2" s="147"/>
      <c r="Y2" s="147"/>
      <c r="Z2" s="147"/>
    </row>
    <row r="3" spans="1:26" s="14" customFormat="1" ht="16.5" hidden="1">
      <c r="A3" s="148"/>
      <c r="B3" s="148"/>
      <c r="C3" s="148"/>
      <c r="D3" s="148"/>
      <c r="E3" s="148"/>
      <c r="F3" s="148"/>
      <c r="G3" s="148"/>
      <c r="H3" s="148"/>
      <c r="I3" s="22"/>
      <c r="J3" s="22"/>
      <c r="K3" s="22"/>
      <c r="L3" s="28"/>
      <c r="M3" s="28"/>
      <c r="N3" s="28"/>
      <c r="O3" s="28"/>
      <c r="P3" s="28"/>
      <c r="Q3" s="28"/>
      <c r="R3" s="28"/>
      <c r="S3" s="28"/>
      <c r="T3" s="28"/>
      <c r="U3" s="28"/>
      <c r="V3" s="28"/>
      <c r="W3" s="28"/>
      <c r="X3" s="28"/>
      <c r="Y3" s="28"/>
      <c r="Z3" s="28"/>
    </row>
    <row r="4" spans="1:26" s="14" customFormat="1" ht="16.5">
      <c r="A4" s="9"/>
      <c r="B4" s="9"/>
      <c r="C4" s="9"/>
      <c r="D4" s="29"/>
      <c r="E4" s="29"/>
      <c r="F4" s="23"/>
      <c r="G4" s="18"/>
      <c r="H4" s="149" t="s">
        <v>102</v>
      </c>
      <c r="I4" s="149"/>
      <c r="J4" s="149"/>
      <c r="K4" s="149"/>
      <c r="L4" s="149"/>
      <c r="M4" s="149"/>
      <c r="N4" s="149"/>
      <c r="O4" s="149"/>
      <c r="P4" s="149"/>
      <c r="Q4" s="149"/>
      <c r="R4" s="149"/>
      <c r="S4" s="149"/>
      <c r="T4" s="149"/>
      <c r="U4" s="149"/>
      <c r="V4" s="149"/>
      <c r="W4" s="149"/>
      <c r="X4" s="149"/>
      <c r="Y4" s="149"/>
      <c r="Z4" s="149"/>
    </row>
    <row r="5" spans="1:26" s="1" customFormat="1" ht="15.75" hidden="1">
      <c r="A5" s="146"/>
      <c r="B5" s="146"/>
      <c r="C5" s="146"/>
      <c r="D5" s="21"/>
      <c r="E5" s="21"/>
      <c r="F5" s="21"/>
      <c r="G5" s="2"/>
      <c r="H5" s="2"/>
      <c r="I5" s="2"/>
      <c r="J5" s="2"/>
      <c r="K5" s="2"/>
      <c r="L5" s="2"/>
      <c r="M5" s="2"/>
      <c r="N5" s="2"/>
      <c r="O5" s="2"/>
      <c r="P5" s="2"/>
      <c r="Q5" s="2"/>
      <c r="R5" s="2"/>
      <c r="S5" s="2"/>
      <c r="T5" s="2"/>
      <c r="U5" s="2"/>
      <c r="V5" s="2"/>
      <c r="W5" s="2"/>
      <c r="X5" s="2"/>
      <c r="Y5" s="2"/>
      <c r="Z5" s="2"/>
    </row>
    <row r="6" spans="1:26" s="3" customFormat="1" ht="30.75" customHeight="1">
      <c r="A6" s="150" t="s">
        <v>70</v>
      </c>
      <c r="B6" s="150"/>
      <c r="C6" s="150"/>
      <c r="D6" s="150"/>
      <c r="E6" s="150"/>
      <c r="F6" s="150"/>
      <c r="G6" s="150"/>
      <c r="H6" s="150"/>
      <c r="I6" s="150"/>
      <c r="J6" s="150"/>
      <c r="K6" s="150"/>
      <c r="L6" s="150"/>
      <c r="M6" s="150"/>
      <c r="N6" s="150"/>
      <c r="O6" s="150"/>
      <c r="P6" s="150"/>
      <c r="Q6" s="150"/>
      <c r="R6" s="150"/>
      <c r="S6" s="150"/>
      <c r="T6" s="150"/>
      <c r="U6" s="150"/>
      <c r="V6" s="150"/>
      <c r="W6" s="150"/>
      <c r="X6" s="150"/>
      <c r="Y6" s="150"/>
      <c r="Z6" s="150"/>
    </row>
    <row r="7" spans="1:26" s="3" customFormat="1" ht="19.5">
      <c r="A7" s="150" t="s">
        <v>71</v>
      </c>
      <c r="B7" s="150"/>
      <c r="C7" s="150"/>
      <c r="D7" s="150"/>
      <c r="E7" s="150"/>
      <c r="F7" s="150"/>
      <c r="G7" s="150"/>
      <c r="H7" s="150"/>
      <c r="I7" s="150"/>
      <c r="J7" s="150"/>
      <c r="K7" s="150"/>
      <c r="L7" s="150"/>
      <c r="M7" s="150"/>
      <c r="N7" s="150"/>
      <c r="O7" s="150"/>
      <c r="P7" s="150"/>
      <c r="Q7" s="150"/>
      <c r="R7" s="150"/>
      <c r="S7" s="150"/>
      <c r="T7" s="150"/>
      <c r="U7" s="150"/>
      <c r="V7" s="150"/>
      <c r="W7" s="150"/>
      <c r="X7" s="150"/>
      <c r="Y7" s="150"/>
      <c r="Z7" s="150"/>
    </row>
    <row r="8" spans="1:26" s="14" customFormat="1" ht="16.5" hidden="1">
      <c r="A8" s="154" t="s">
        <v>68</v>
      </c>
      <c r="B8" s="154"/>
      <c r="C8" s="154"/>
      <c r="D8" s="154"/>
      <c r="E8" s="154"/>
      <c r="F8" s="154"/>
      <c r="G8" s="154"/>
      <c r="H8" s="154"/>
      <c r="I8" s="154"/>
      <c r="J8" s="154"/>
      <c r="K8" s="154"/>
      <c r="L8" s="154"/>
      <c r="M8" s="154"/>
      <c r="N8" s="154"/>
      <c r="O8" s="154"/>
      <c r="P8" s="154"/>
      <c r="Q8" s="154"/>
      <c r="R8" s="154"/>
      <c r="S8" s="154"/>
      <c r="T8" s="154"/>
      <c r="U8" s="154"/>
      <c r="V8" s="154"/>
      <c r="W8" s="154"/>
      <c r="X8" s="154"/>
      <c r="Y8" s="154"/>
      <c r="Z8" s="154"/>
    </row>
    <row r="9" spans="1:26" s="14" customFormat="1" ht="16.5" hidden="1">
      <c r="A9" s="154" t="s">
        <v>69</v>
      </c>
      <c r="B9" s="154"/>
      <c r="C9" s="154"/>
      <c r="D9" s="154"/>
      <c r="E9" s="154"/>
      <c r="F9" s="154"/>
      <c r="G9" s="154"/>
      <c r="H9" s="154"/>
      <c r="I9" s="154"/>
      <c r="J9" s="154"/>
      <c r="K9" s="154"/>
      <c r="L9" s="154"/>
      <c r="M9" s="154"/>
      <c r="N9" s="154"/>
      <c r="O9" s="154"/>
      <c r="P9" s="154"/>
      <c r="Q9" s="154"/>
      <c r="R9" s="154"/>
      <c r="S9" s="154"/>
      <c r="T9" s="154"/>
      <c r="U9" s="154"/>
      <c r="V9" s="154"/>
      <c r="W9" s="154"/>
      <c r="X9" s="154"/>
      <c r="Y9" s="154"/>
      <c r="Z9" s="154"/>
    </row>
    <row r="10" spans="1:26" ht="15.75">
      <c r="G10" s="151"/>
      <c r="H10" s="151"/>
      <c r="I10" s="151"/>
      <c r="J10" s="151"/>
      <c r="K10" s="151"/>
      <c r="L10" s="151"/>
      <c r="M10" s="151"/>
      <c r="N10" s="151"/>
      <c r="O10" s="151"/>
      <c r="P10" s="151"/>
      <c r="Q10" s="151"/>
      <c r="R10" s="151"/>
      <c r="S10" s="151"/>
      <c r="T10" s="151"/>
      <c r="U10" s="151"/>
      <c r="V10" s="151"/>
      <c r="W10" s="151"/>
      <c r="X10" s="151"/>
      <c r="Y10" s="151"/>
      <c r="Z10" s="151"/>
    </row>
    <row r="11" spans="1:26" s="47" customFormat="1" ht="21.75" customHeight="1">
      <c r="A11" s="152" t="s">
        <v>3</v>
      </c>
      <c r="B11" s="152" t="s">
        <v>2</v>
      </c>
      <c r="C11" s="144" t="s">
        <v>4</v>
      </c>
      <c r="D11" s="144"/>
      <c r="E11" s="144"/>
      <c r="F11" s="144"/>
      <c r="G11" s="144"/>
      <c r="H11" s="144"/>
      <c r="I11" s="144"/>
      <c r="J11" s="144"/>
      <c r="K11" s="144"/>
      <c r="L11" s="144" t="s">
        <v>11</v>
      </c>
      <c r="M11" s="144"/>
      <c r="N11" s="144"/>
      <c r="O11" s="144"/>
      <c r="P11" s="143" t="s">
        <v>20</v>
      </c>
      <c r="Q11" s="143"/>
      <c r="R11" s="143" t="s">
        <v>65</v>
      </c>
      <c r="S11" s="143"/>
      <c r="T11" s="143"/>
      <c r="U11" s="143" t="s">
        <v>43</v>
      </c>
      <c r="V11" s="143"/>
      <c r="W11" s="143"/>
      <c r="X11" s="143" t="s">
        <v>16</v>
      </c>
      <c r="Y11" s="143"/>
      <c r="Z11" s="143"/>
    </row>
    <row r="12" spans="1:26" s="48" customFormat="1" ht="26.25" customHeight="1">
      <c r="A12" s="153"/>
      <c r="B12" s="153"/>
      <c r="C12" s="142" t="s">
        <v>5</v>
      </c>
      <c r="D12" s="142"/>
      <c r="E12" s="142"/>
      <c r="F12" s="142" t="s">
        <v>10</v>
      </c>
      <c r="G12" s="142"/>
      <c r="H12" s="142"/>
      <c r="I12" s="142" t="s">
        <v>17</v>
      </c>
      <c r="J12" s="142"/>
      <c r="K12" s="142"/>
      <c r="L12" s="145"/>
      <c r="M12" s="145"/>
      <c r="N12" s="145"/>
      <c r="O12" s="145"/>
      <c r="P12" s="142"/>
      <c r="Q12" s="142"/>
      <c r="R12" s="142"/>
      <c r="S12" s="142"/>
      <c r="T12" s="142"/>
      <c r="U12" s="142"/>
      <c r="V12" s="142"/>
      <c r="W12" s="142"/>
      <c r="X12" s="142"/>
      <c r="Y12" s="142"/>
      <c r="Z12" s="142"/>
    </row>
    <row r="13" spans="1:26" s="48" customFormat="1" ht="21.75" customHeight="1">
      <c r="A13" s="153"/>
      <c r="B13" s="153"/>
      <c r="C13" s="142" t="s">
        <v>6</v>
      </c>
      <c r="D13" s="142" t="s">
        <v>7</v>
      </c>
      <c r="E13" s="142" t="s">
        <v>8</v>
      </c>
      <c r="F13" s="142" t="s">
        <v>6</v>
      </c>
      <c r="G13" s="142" t="s">
        <v>7</v>
      </c>
      <c r="H13" s="142" t="s">
        <v>8</v>
      </c>
      <c r="I13" s="142" t="s">
        <v>6</v>
      </c>
      <c r="J13" s="142" t="s">
        <v>7</v>
      </c>
      <c r="K13" s="142" t="s">
        <v>8</v>
      </c>
      <c r="L13" s="142" t="s">
        <v>6</v>
      </c>
      <c r="M13" s="142" t="s">
        <v>7</v>
      </c>
      <c r="N13" s="142"/>
      <c r="O13" s="142" t="s">
        <v>8</v>
      </c>
      <c r="P13" s="142" t="s">
        <v>7</v>
      </c>
      <c r="Q13" s="142" t="s">
        <v>8</v>
      </c>
      <c r="R13" s="142" t="s">
        <v>7</v>
      </c>
      <c r="S13" s="142"/>
      <c r="T13" s="142" t="s">
        <v>8</v>
      </c>
      <c r="U13" s="142" t="s">
        <v>6</v>
      </c>
      <c r="V13" s="142" t="s">
        <v>7</v>
      </c>
      <c r="W13" s="142" t="s">
        <v>8</v>
      </c>
      <c r="X13" s="142" t="s">
        <v>6</v>
      </c>
      <c r="Y13" s="142" t="s">
        <v>7</v>
      </c>
      <c r="Z13" s="142" t="s">
        <v>8</v>
      </c>
    </row>
    <row r="14" spans="1:26" s="48" customFormat="1" ht="59.25" customHeight="1">
      <c r="A14" s="153"/>
      <c r="B14" s="153"/>
      <c r="C14" s="142"/>
      <c r="D14" s="142"/>
      <c r="E14" s="142"/>
      <c r="F14" s="142"/>
      <c r="G14" s="142"/>
      <c r="H14" s="142"/>
      <c r="I14" s="142"/>
      <c r="J14" s="142"/>
      <c r="K14" s="142"/>
      <c r="L14" s="142"/>
      <c r="M14" s="84" t="s">
        <v>12</v>
      </c>
      <c r="N14" s="84" t="s">
        <v>13</v>
      </c>
      <c r="O14" s="142"/>
      <c r="P14" s="142"/>
      <c r="Q14" s="142"/>
      <c r="R14" s="84" t="s">
        <v>14</v>
      </c>
      <c r="S14" s="84" t="s">
        <v>15</v>
      </c>
      <c r="T14" s="142"/>
      <c r="U14" s="142"/>
      <c r="V14" s="142"/>
      <c r="W14" s="142"/>
      <c r="X14" s="142"/>
      <c r="Y14" s="142"/>
      <c r="Z14" s="142"/>
    </row>
    <row r="15" spans="1:26" s="47" customFormat="1" ht="20.25" customHeight="1">
      <c r="A15" s="84">
        <v>1</v>
      </c>
      <c r="B15" s="84">
        <v>2</v>
      </c>
      <c r="C15" s="84">
        <v>3</v>
      </c>
      <c r="D15" s="84">
        <v>4</v>
      </c>
      <c r="E15" s="84">
        <v>5</v>
      </c>
      <c r="F15" s="84">
        <v>6</v>
      </c>
      <c r="G15" s="84">
        <v>7</v>
      </c>
      <c r="H15" s="84">
        <v>8</v>
      </c>
      <c r="I15" s="84">
        <v>9</v>
      </c>
      <c r="J15" s="84">
        <v>10</v>
      </c>
      <c r="K15" s="84">
        <v>11</v>
      </c>
      <c r="L15" s="84">
        <v>12</v>
      </c>
      <c r="M15" s="84">
        <v>13</v>
      </c>
      <c r="N15" s="84">
        <v>14</v>
      </c>
      <c r="O15" s="84">
        <v>15</v>
      </c>
      <c r="P15" s="84">
        <v>16</v>
      </c>
      <c r="Q15" s="84">
        <v>17</v>
      </c>
      <c r="R15" s="84">
        <v>18</v>
      </c>
      <c r="S15" s="84">
        <v>19</v>
      </c>
      <c r="T15" s="84">
        <v>20</v>
      </c>
      <c r="U15" s="84">
        <v>21</v>
      </c>
      <c r="V15" s="84">
        <v>22</v>
      </c>
      <c r="W15" s="84">
        <v>23</v>
      </c>
      <c r="X15" s="84">
        <v>24</v>
      </c>
      <c r="Y15" s="84">
        <v>25</v>
      </c>
      <c r="Z15" s="84">
        <v>26</v>
      </c>
    </row>
    <row r="16" spans="1:26" s="76" customFormat="1" ht="30.75" customHeight="1">
      <c r="A16" s="85">
        <v>1</v>
      </c>
      <c r="B16" s="86" t="s">
        <v>78</v>
      </c>
      <c r="C16" s="87">
        <v>26871792.078143571</v>
      </c>
      <c r="D16" s="87">
        <v>21964441.787652999</v>
      </c>
      <c r="E16" s="87">
        <v>18118636.860340849</v>
      </c>
      <c r="F16" s="87">
        <v>13650460.04781224</v>
      </c>
      <c r="G16" s="87">
        <v>12231403.596153557</v>
      </c>
      <c r="H16" s="87">
        <v>9348548.9156460296</v>
      </c>
      <c r="I16" s="87">
        <v>13093786.030331332</v>
      </c>
      <c r="J16" s="87">
        <v>9628367.3504361678</v>
      </c>
      <c r="K16" s="87">
        <v>8685908.9446948208</v>
      </c>
      <c r="L16" s="87">
        <v>246</v>
      </c>
      <c r="M16" s="87">
        <v>246</v>
      </c>
      <c r="N16" s="87">
        <v>242</v>
      </c>
      <c r="O16" s="87">
        <v>242</v>
      </c>
      <c r="P16" s="87">
        <v>5.27</v>
      </c>
      <c r="Q16" s="87">
        <v>5.5627777777777769</v>
      </c>
      <c r="R16" s="88">
        <v>33.348780487804873</v>
      </c>
      <c r="S16" s="88">
        <v>33.9</v>
      </c>
      <c r="T16" s="88">
        <v>33.9</v>
      </c>
      <c r="U16" s="87">
        <v>114537.59999999999</v>
      </c>
      <c r="V16" s="87">
        <v>98445.599999999991</v>
      </c>
      <c r="W16" s="87">
        <v>98445.599999999991</v>
      </c>
      <c r="X16" s="87">
        <v>16584</v>
      </c>
      <c r="Y16" s="87">
        <v>13393</v>
      </c>
      <c r="Z16" s="87">
        <v>15548</v>
      </c>
    </row>
    <row r="17" spans="1:26" s="76" customFormat="1" ht="24.75" customHeight="1">
      <c r="A17" s="85">
        <v>2</v>
      </c>
      <c r="B17" s="86" t="s">
        <v>79</v>
      </c>
      <c r="C17" s="87">
        <v>56304</v>
      </c>
      <c r="D17" s="87">
        <v>77603.410581000004</v>
      </c>
      <c r="E17" s="87">
        <v>81450</v>
      </c>
      <c r="F17" s="87">
        <v>36032.635120659463</v>
      </c>
      <c r="G17" s="87">
        <v>48921.028335456045</v>
      </c>
      <c r="H17" s="87">
        <v>57588.74579357374</v>
      </c>
      <c r="I17" s="87">
        <v>13670</v>
      </c>
      <c r="J17" s="87">
        <v>21112.337726999998</v>
      </c>
      <c r="K17" s="87">
        <v>14940</v>
      </c>
      <c r="L17" s="87">
        <v>31</v>
      </c>
      <c r="M17" s="87">
        <v>27</v>
      </c>
      <c r="N17" s="87">
        <v>26</v>
      </c>
      <c r="O17" s="87">
        <v>30</v>
      </c>
      <c r="P17" s="88">
        <v>5.0472848873348868</v>
      </c>
      <c r="Q17" s="88">
        <v>5.0472848873348868</v>
      </c>
      <c r="R17" s="88">
        <v>17.107916294260921</v>
      </c>
      <c r="S17" s="88">
        <v>20.372888273659683</v>
      </c>
      <c r="T17" s="88">
        <v>20.727315701184068</v>
      </c>
      <c r="U17" s="87">
        <v>5542.9648793405377</v>
      </c>
      <c r="V17" s="87">
        <v>6356.3411413818203</v>
      </c>
      <c r="W17" s="87">
        <v>7461.8336524262641</v>
      </c>
      <c r="X17" s="87">
        <v>1385.7412198351344</v>
      </c>
      <c r="Y17" s="87">
        <v>1603.8119999999999</v>
      </c>
      <c r="Z17" s="87">
        <v>1865.4584131065662</v>
      </c>
    </row>
    <row r="18" spans="1:26" s="76" customFormat="1" ht="32.25" customHeight="1">
      <c r="A18" s="85">
        <v>3</v>
      </c>
      <c r="B18" s="86" t="s">
        <v>80</v>
      </c>
      <c r="C18" s="89">
        <v>22400</v>
      </c>
      <c r="D18" s="89">
        <v>4329</v>
      </c>
      <c r="E18" s="89">
        <v>39000</v>
      </c>
      <c r="F18" s="89">
        <v>5190</v>
      </c>
      <c r="G18" s="89">
        <v>721</v>
      </c>
      <c r="H18" s="89">
        <v>5200</v>
      </c>
      <c r="I18" s="89">
        <v>15312</v>
      </c>
      <c r="J18" s="89">
        <v>2266</v>
      </c>
      <c r="K18" s="89">
        <v>30877</v>
      </c>
      <c r="L18" s="89">
        <v>18</v>
      </c>
      <c r="M18" s="89">
        <v>16</v>
      </c>
      <c r="N18" s="89">
        <v>15</v>
      </c>
      <c r="O18" s="89">
        <v>17</v>
      </c>
      <c r="P18" s="90">
        <v>5.68</v>
      </c>
      <c r="Q18" s="90">
        <v>6.1879999999999997</v>
      </c>
      <c r="R18" s="90">
        <v>6.5880000000000001</v>
      </c>
      <c r="S18" s="90">
        <v>5.68</v>
      </c>
      <c r="T18" s="90">
        <v>9.7750000000000004</v>
      </c>
      <c r="U18" s="89">
        <v>1265</v>
      </c>
      <c r="V18" s="89">
        <v>1022</v>
      </c>
      <c r="W18" s="89">
        <v>1994</v>
      </c>
      <c r="X18" s="89">
        <v>0</v>
      </c>
      <c r="Y18" s="89">
        <v>0</v>
      </c>
      <c r="Z18" s="89">
        <v>0</v>
      </c>
    </row>
    <row r="19" spans="1:26" s="47" customFormat="1" ht="28.5" customHeight="1">
      <c r="A19" s="85">
        <v>4</v>
      </c>
      <c r="B19" s="91" t="s">
        <v>83</v>
      </c>
      <c r="C19" s="92">
        <v>50000</v>
      </c>
      <c r="D19" s="92">
        <v>76809</v>
      </c>
      <c r="E19" s="92">
        <v>53000</v>
      </c>
      <c r="F19" s="92">
        <v>3900</v>
      </c>
      <c r="G19" s="92">
        <v>4010</v>
      </c>
      <c r="H19" s="92">
        <v>1300</v>
      </c>
      <c r="I19" s="92">
        <v>37634</v>
      </c>
      <c r="J19" s="92">
        <v>64331</v>
      </c>
      <c r="K19" s="92">
        <v>42687</v>
      </c>
      <c r="L19" s="92">
        <v>92</v>
      </c>
      <c r="M19" s="92">
        <v>92</v>
      </c>
      <c r="N19" s="92" t="s">
        <v>139</v>
      </c>
      <c r="O19" s="92">
        <v>92</v>
      </c>
      <c r="P19" s="93">
        <v>3.6</v>
      </c>
      <c r="Q19" s="93">
        <v>7.3</v>
      </c>
      <c r="R19" s="93">
        <v>6.58</v>
      </c>
      <c r="S19" s="93">
        <v>6.7</v>
      </c>
      <c r="T19" s="93">
        <v>7.3</v>
      </c>
      <c r="U19" s="92">
        <v>7268.0424140432333</v>
      </c>
      <c r="V19" s="92">
        <v>7380.7199999999993</v>
      </c>
      <c r="W19" s="92">
        <v>8059.2000000000007</v>
      </c>
      <c r="X19" s="92">
        <v>1806</v>
      </c>
      <c r="Y19" s="92">
        <v>1845.1799999999996</v>
      </c>
      <c r="Z19" s="92">
        <v>2014.8000000000002</v>
      </c>
    </row>
    <row r="20" spans="1:26" s="47" customFormat="1" ht="27" customHeight="1">
      <c r="A20" s="85">
        <v>5</v>
      </c>
      <c r="B20" s="94" t="s">
        <v>89</v>
      </c>
      <c r="C20" s="92">
        <v>6000</v>
      </c>
      <c r="D20" s="92">
        <v>10756</v>
      </c>
      <c r="E20" s="92">
        <v>7000</v>
      </c>
      <c r="F20" s="89">
        <v>80</v>
      </c>
      <c r="G20" s="89">
        <v>444</v>
      </c>
      <c r="H20" s="89">
        <v>80</v>
      </c>
      <c r="I20" s="89">
        <v>4185</v>
      </c>
      <c r="J20" s="89">
        <v>8328</v>
      </c>
      <c r="K20" s="89">
        <v>5020</v>
      </c>
      <c r="L20" s="92">
        <v>21</v>
      </c>
      <c r="M20" s="92">
        <v>21</v>
      </c>
      <c r="N20" s="92">
        <v>21</v>
      </c>
      <c r="O20" s="92">
        <v>21</v>
      </c>
      <c r="P20" s="95">
        <v>6.9</v>
      </c>
      <c r="Q20" s="95">
        <v>6.5</v>
      </c>
      <c r="R20" s="95">
        <v>6.9</v>
      </c>
      <c r="S20" s="95">
        <v>6.9</v>
      </c>
      <c r="T20" s="95">
        <v>6.5</v>
      </c>
      <c r="U20" s="92">
        <v>1495.8910000000001</v>
      </c>
      <c r="V20" s="92">
        <v>1737.847976</v>
      </c>
      <c r="W20" s="92">
        <v>1900</v>
      </c>
      <c r="X20" s="92">
        <v>0</v>
      </c>
      <c r="Y20" s="92">
        <v>119</v>
      </c>
      <c r="Z20" s="92">
        <v>46</v>
      </c>
    </row>
    <row r="21" spans="1:26" s="47" customFormat="1" ht="35.25" customHeight="1">
      <c r="A21" s="96">
        <v>6</v>
      </c>
      <c r="B21" s="97" t="s">
        <v>57</v>
      </c>
      <c r="C21" s="98">
        <v>316631</v>
      </c>
      <c r="D21" s="98">
        <v>398157</v>
      </c>
      <c r="E21" s="98">
        <v>365259</v>
      </c>
      <c r="F21" s="98">
        <v>35834</v>
      </c>
      <c r="G21" s="98">
        <v>54018</v>
      </c>
      <c r="H21" s="98">
        <v>48500</v>
      </c>
      <c r="I21" s="98">
        <v>249506</v>
      </c>
      <c r="J21" s="98">
        <v>297131</v>
      </c>
      <c r="K21" s="98">
        <v>274464</v>
      </c>
      <c r="L21" s="98">
        <v>423</v>
      </c>
      <c r="M21" s="98">
        <v>423</v>
      </c>
      <c r="N21" s="98">
        <v>421</v>
      </c>
      <c r="O21" s="98">
        <v>407</v>
      </c>
      <c r="P21" s="99">
        <v>4.2146189999999999</v>
      </c>
      <c r="Q21" s="99">
        <v>4.2146189999999999</v>
      </c>
      <c r="R21" s="100">
        <v>5.7279999999999998</v>
      </c>
      <c r="S21" s="100">
        <v>8.7780000000000005</v>
      </c>
      <c r="T21" s="100">
        <v>8.1020000000000003</v>
      </c>
      <c r="U21" s="98">
        <v>29075</v>
      </c>
      <c r="V21" s="98">
        <v>44348</v>
      </c>
      <c r="W21" s="98">
        <v>39568</v>
      </c>
      <c r="X21" s="101">
        <v>9045</v>
      </c>
      <c r="Y21" s="101">
        <v>9045</v>
      </c>
      <c r="Z21" s="101">
        <v>9045</v>
      </c>
    </row>
    <row r="22" spans="1:26" s="14" customFormat="1" ht="16.5">
      <c r="A22" s="15"/>
      <c r="B22" s="16"/>
      <c r="C22" s="15" t="s">
        <v>0</v>
      </c>
      <c r="D22" s="15"/>
      <c r="E22" s="15"/>
      <c r="F22" s="15"/>
      <c r="G22" s="17"/>
      <c r="H22" s="17"/>
      <c r="I22" s="17"/>
      <c r="J22" s="17"/>
      <c r="K22" s="17"/>
      <c r="L22" s="17"/>
      <c r="M22" s="17"/>
      <c r="N22" s="17"/>
      <c r="O22" s="17"/>
      <c r="P22" s="17"/>
      <c r="Q22" s="17"/>
      <c r="R22" s="17"/>
      <c r="S22" s="17"/>
      <c r="T22" s="17"/>
      <c r="U22" s="17"/>
      <c r="V22" s="17"/>
      <c r="W22" s="17"/>
      <c r="X22" s="17"/>
      <c r="Y22" s="17"/>
      <c r="Z22" s="17"/>
    </row>
    <row r="23" spans="1:26" s="14" customFormat="1" ht="16.5">
      <c r="A23" s="160" t="s">
        <v>101</v>
      </c>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row>
    <row r="24" spans="1:26" s="14" customFormat="1" ht="16.5" hidden="1" customHeight="1">
      <c r="B24" s="158"/>
      <c r="C24" s="158"/>
      <c r="D24" s="158"/>
      <c r="E24" s="22"/>
      <c r="F24" s="22"/>
      <c r="G24" s="22"/>
      <c r="H24" s="55"/>
      <c r="I24" s="55"/>
      <c r="J24" s="55"/>
      <c r="K24" s="55"/>
      <c r="L24" s="55"/>
      <c r="M24" s="55"/>
      <c r="N24" s="55"/>
      <c r="O24" s="161" t="s">
        <v>91</v>
      </c>
      <c r="P24" s="161"/>
      <c r="Q24" s="161"/>
      <c r="R24" s="161"/>
      <c r="S24" s="161"/>
      <c r="T24" s="161"/>
      <c r="U24" s="161"/>
      <c r="V24" s="161"/>
      <c r="W24" s="161"/>
      <c r="X24" s="161"/>
      <c r="Y24" s="161"/>
      <c r="Z24" s="161"/>
    </row>
    <row r="25" spans="1:26" s="14" customFormat="1" ht="32.25" hidden="1" customHeight="1">
      <c r="B25" s="158" t="s">
        <v>93</v>
      </c>
      <c r="C25" s="158"/>
      <c r="D25" s="158"/>
      <c r="E25" s="18"/>
      <c r="F25" s="18"/>
      <c r="G25" s="9"/>
      <c r="H25" s="9"/>
      <c r="I25" s="102"/>
      <c r="J25" s="9"/>
      <c r="K25" s="9"/>
      <c r="L25" s="9"/>
      <c r="M25" s="9"/>
      <c r="N25" s="9"/>
      <c r="O25" s="162" t="s">
        <v>90</v>
      </c>
      <c r="P25" s="163"/>
      <c r="Q25" s="163"/>
      <c r="R25" s="163"/>
      <c r="S25" s="163"/>
      <c r="T25" s="163"/>
      <c r="U25" s="163"/>
      <c r="V25" s="163"/>
      <c r="W25" s="163"/>
      <c r="X25" s="163"/>
      <c r="Y25" s="163"/>
      <c r="Z25" s="163"/>
    </row>
    <row r="26" spans="1:26" s="14" customFormat="1" ht="16.5" hidden="1">
      <c r="A26" s="156"/>
      <c r="B26" s="156"/>
      <c r="C26" s="18"/>
      <c r="D26" s="18"/>
      <c r="E26" s="18"/>
      <c r="F26" s="18"/>
      <c r="G26" s="18"/>
      <c r="H26" s="18"/>
      <c r="I26" s="18"/>
      <c r="J26" s="18"/>
      <c r="K26" s="18"/>
      <c r="L26" s="32"/>
      <c r="M26" s="32"/>
      <c r="N26" s="32"/>
      <c r="O26" s="32"/>
      <c r="P26" s="32"/>
      <c r="Q26" s="32"/>
      <c r="R26" s="32"/>
      <c r="S26" s="32"/>
      <c r="T26" s="32"/>
      <c r="U26" s="32"/>
      <c r="V26" s="32"/>
      <c r="W26" s="32"/>
      <c r="X26" s="32"/>
      <c r="Y26" s="32"/>
      <c r="Z26" s="32"/>
    </row>
    <row r="27" spans="1:26" s="14" customFormat="1" ht="16.5" hidden="1">
      <c r="A27" s="18"/>
      <c r="B27" s="18"/>
      <c r="C27" s="18"/>
      <c r="D27" s="18"/>
      <c r="E27" s="18"/>
      <c r="F27" s="18"/>
      <c r="G27" s="18"/>
      <c r="H27" s="18"/>
      <c r="I27" s="18"/>
      <c r="J27" s="18"/>
      <c r="K27" s="18"/>
      <c r="L27" s="32"/>
      <c r="M27" s="32"/>
      <c r="N27" s="32"/>
      <c r="O27" s="32"/>
      <c r="P27" s="32"/>
      <c r="Q27" s="32"/>
      <c r="R27" s="32"/>
      <c r="S27" s="32"/>
      <c r="T27" s="32"/>
      <c r="U27" s="32"/>
      <c r="V27" s="32"/>
      <c r="W27" s="32"/>
      <c r="X27" s="32"/>
      <c r="Y27" s="32"/>
      <c r="Z27" s="32"/>
    </row>
    <row r="28" spans="1:26" s="14" customFormat="1" ht="28.5" hidden="1" customHeight="1">
      <c r="A28" s="19"/>
      <c r="B28" s="158"/>
      <c r="C28" s="158"/>
      <c r="D28" s="19"/>
      <c r="E28" s="19"/>
      <c r="F28" s="19"/>
      <c r="G28" s="18"/>
      <c r="H28" s="18"/>
      <c r="I28" s="18"/>
      <c r="J28" s="18"/>
      <c r="K28" s="18"/>
      <c r="L28" s="32"/>
      <c r="M28" s="32"/>
      <c r="N28" s="32"/>
      <c r="O28" s="32"/>
      <c r="P28" s="32"/>
      <c r="Q28" s="32"/>
      <c r="R28" s="32"/>
      <c r="S28" s="32"/>
      <c r="T28" s="32"/>
      <c r="U28" s="32"/>
      <c r="V28" s="32"/>
      <c r="W28" s="32"/>
      <c r="X28" s="32"/>
      <c r="Y28" s="32"/>
      <c r="Z28" s="32"/>
    </row>
    <row r="29" spans="1:26" hidden="1"/>
    <row r="30" spans="1:26" ht="16.5" hidden="1">
      <c r="A30" s="10"/>
      <c r="B30" s="158" t="s">
        <v>61</v>
      </c>
      <c r="C30" s="158"/>
      <c r="D30" s="158"/>
      <c r="E30" s="4"/>
      <c r="F30" s="4"/>
      <c r="G30" s="4"/>
      <c r="H30" s="4"/>
      <c r="I30" s="4"/>
      <c r="J30" s="4"/>
      <c r="K30" s="4"/>
      <c r="L30" s="4"/>
      <c r="M30" s="4"/>
      <c r="N30" s="4"/>
      <c r="O30" s="162" t="s">
        <v>92</v>
      </c>
      <c r="P30" s="163"/>
      <c r="Q30" s="163"/>
      <c r="R30" s="163"/>
      <c r="S30" s="163"/>
      <c r="T30" s="163"/>
      <c r="U30" s="163"/>
      <c r="V30" s="163"/>
      <c r="W30" s="163"/>
      <c r="X30" s="163"/>
      <c r="Y30" s="163"/>
      <c r="Z30" s="163"/>
    </row>
    <row r="31" spans="1:26" hidden="1">
      <c r="A31" s="12"/>
      <c r="B31" s="12"/>
      <c r="C31" s="4"/>
      <c r="D31" s="4"/>
      <c r="E31" s="4"/>
      <c r="F31" s="4"/>
      <c r="G31" s="4"/>
      <c r="H31" s="4"/>
      <c r="I31" s="4"/>
      <c r="J31" s="4"/>
      <c r="K31" s="4"/>
      <c r="L31" s="4"/>
      <c r="M31" s="4"/>
      <c r="N31" s="4"/>
      <c r="O31" s="4"/>
      <c r="P31" s="4"/>
      <c r="Q31" s="4"/>
      <c r="R31" s="4"/>
      <c r="S31" s="4"/>
      <c r="T31" s="4"/>
      <c r="U31" s="4"/>
      <c r="V31" s="4"/>
      <c r="W31" s="4"/>
      <c r="X31" s="4"/>
      <c r="Y31" s="4"/>
      <c r="Z31" s="4"/>
    </row>
    <row r="32" spans="1:26" hidden="1"/>
    <row r="47" spans="1:26" ht="15.75">
      <c r="A47" s="159"/>
      <c r="B47" s="159"/>
      <c r="C47" s="155"/>
      <c r="D47" s="155"/>
      <c r="E47" s="155"/>
      <c r="F47" s="155"/>
      <c r="G47" s="155"/>
      <c r="H47" s="155"/>
      <c r="I47" s="20"/>
      <c r="J47" s="20"/>
      <c r="K47" s="20"/>
      <c r="L47" s="31"/>
      <c r="M47" s="31"/>
      <c r="N47" s="31"/>
      <c r="O47" s="31"/>
      <c r="P47" s="31"/>
      <c r="Q47" s="31"/>
      <c r="R47" s="31"/>
      <c r="S47" s="31"/>
      <c r="T47" s="31"/>
      <c r="U47" s="31"/>
      <c r="V47" s="31"/>
      <c r="W47" s="31"/>
      <c r="X47" s="31"/>
      <c r="Y47" s="31"/>
      <c r="Z47" s="31"/>
    </row>
    <row r="48" spans="1:26" ht="15.75">
      <c r="A48" s="1"/>
      <c r="B48" s="8"/>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row>
    <row r="49" spans="1:26" ht="16.5">
      <c r="C49" s="18"/>
      <c r="D49" s="18"/>
      <c r="E49" s="18"/>
      <c r="F49" s="18"/>
      <c r="G49" s="18"/>
      <c r="H49" s="18"/>
      <c r="I49" s="18"/>
      <c r="J49" s="18"/>
      <c r="K49" s="18"/>
      <c r="L49" s="32"/>
      <c r="M49" s="32"/>
      <c r="N49" s="32"/>
      <c r="O49" s="32"/>
      <c r="P49" s="32"/>
      <c r="Q49" s="32"/>
      <c r="R49" s="32"/>
      <c r="S49" s="32"/>
      <c r="T49" s="32"/>
      <c r="U49" s="32"/>
      <c r="V49" s="32"/>
      <c r="W49" s="32"/>
      <c r="X49" s="32"/>
      <c r="Y49" s="32"/>
      <c r="Z49" s="32"/>
    </row>
    <row r="50" spans="1:26" ht="16.5">
      <c r="A50" s="156"/>
      <c r="B50" s="156"/>
      <c r="C50" s="18"/>
      <c r="D50" s="18"/>
      <c r="E50" s="18"/>
      <c r="F50" s="18"/>
      <c r="G50" s="18"/>
      <c r="H50" s="18"/>
      <c r="I50" s="18"/>
      <c r="J50" s="18"/>
      <c r="K50" s="18"/>
      <c r="L50" s="32"/>
      <c r="M50" s="32"/>
      <c r="N50" s="32"/>
      <c r="O50" s="32"/>
      <c r="P50" s="32"/>
      <c r="Q50" s="32"/>
      <c r="R50" s="32"/>
      <c r="S50" s="32"/>
      <c r="T50" s="32"/>
      <c r="U50" s="32"/>
      <c r="V50" s="32"/>
      <c r="W50" s="32"/>
      <c r="X50" s="32"/>
      <c r="Y50" s="32"/>
      <c r="Z50" s="32"/>
    </row>
    <row r="51" spans="1:26" ht="16.5">
      <c r="A51" s="157"/>
      <c r="B51" s="157"/>
      <c r="C51" s="13"/>
      <c r="D51" s="13"/>
      <c r="E51" s="13"/>
      <c r="F51" s="13"/>
      <c r="G51" s="18"/>
      <c r="H51" s="18"/>
      <c r="I51" s="18"/>
      <c r="J51" s="18"/>
      <c r="K51" s="18"/>
      <c r="L51" s="32"/>
      <c r="M51" s="32"/>
      <c r="N51" s="32"/>
      <c r="O51" s="32"/>
      <c r="P51" s="32"/>
      <c r="Q51" s="32"/>
      <c r="R51" s="32"/>
      <c r="S51" s="32"/>
      <c r="T51" s="32"/>
      <c r="U51" s="32"/>
      <c r="V51" s="32"/>
      <c r="W51" s="32"/>
      <c r="X51" s="32"/>
      <c r="Y51" s="32"/>
      <c r="Z51" s="32"/>
    </row>
    <row r="52" spans="1:26" ht="16.5">
      <c r="A52" s="14"/>
      <c r="B52" s="14"/>
      <c r="C52" s="18"/>
      <c r="D52" s="18"/>
      <c r="E52" s="18"/>
      <c r="F52" s="18"/>
      <c r="G52" s="18"/>
      <c r="H52" s="18"/>
      <c r="I52" s="18"/>
      <c r="J52" s="18"/>
      <c r="K52" s="18"/>
      <c r="L52" s="32"/>
      <c r="M52" s="32"/>
      <c r="N52" s="32"/>
      <c r="O52" s="32"/>
      <c r="P52" s="32"/>
      <c r="Q52" s="32"/>
      <c r="R52" s="32"/>
      <c r="S52" s="32"/>
      <c r="T52" s="32"/>
      <c r="U52" s="32"/>
      <c r="V52" s="32"/>
      <c r="W52" s="32"/>
      <c r="X52" s="32"/>
      <c r="Y52" s="32"/>
      <c r="Z52" s="32"/>
    </row>
    <row r="53" spans="1:26" ht="16.5">
      <c r="A53" s="14"/>
      <c r="B53" s="14"/>
      <c r="C53" s="18"/>
      <c r="D53" s="18"/>
      <c r="E53" s="18"/>
      <c r="F53" s="18"/>
      <c r="G53" s="18"/>
      <c r="H53" s="18"/>
      <c r="I53" s="18"/>
      <c r="J53" s="18"/>
      <c r="K53" s="18"/>
      <c r="L53" s="32"/>
      <c r="M53" s="32"/>
      <c r="N53" s="32"/>
      <c r="O53" s="32"/>
      <c r="P53" s="32"/>
      <c r="Q53" s="32"/>
      <c r="R53" s="32"/>
      <c r="S53" s="32"/>
      <c r="T53" s="32"/>
      <c r="U53" s="32"/>
      <c r="V53" s="32"/>
      <c r="W53" s="32"/>
      <c r="X53" s="32"/>
      <c r="Y53" s="32"/>
      <c r="Z53" s="32"/>
    </row>
    <row r="54" spans="1:26" ht="16.5">
      <c r="A54" s="14"/>
      <c r="B54" s="14"/>
      <c r="C54" s="18"/>
      <c r="D54" s="18"/>
      <c r="E54" s="18"/>
      <c r="F54" s="18"/>
      <c r="G54" s="18"/>
      <c r="H54" s="18"/>
      <c r="I54" s="18"/>
      <c r="J54" s="18"/>
      <c r="K54" s="18"/>
      <c r="L54" s="32"/>
      <c r="M54" s="32"/>
      <c r="N54" s="32"/>
      <c r="O54" s="32"/>
      <c r="P54" s="32"/>
      <c r="Q54" s="32"/>
      <c r="R54" s="32"/>
      <c r="S54" s="32"/>
      <c r="T54" s="32"/>
      <c r="U54" s="32"/>
      <c r="V54" s="32"/>
      <c r="W54" s="32"/>
      <c r="X54" s="32"/>
      <c r="Y54" s="32"/>
      <c r="Z54" s="32"/>
    </row>
  </sheetData>
  <mergeCells count="57">
    <mergeCell ref="A23:Z23"/>
    <mergeCell ref="B25:D25"/>
    <mergeCell ref="O24:Z24"/>
    <mergeCell ref="O25:Z25"/>
    <mergeCell ref="O30:Z30"/>
    <mergeCell ref="B30:D30"/>
    <mergeCell ref="C48:Z48"/>
    <mergeCell ref="A50:B50"/>
    <mergeCell ref="A51:B51"/>
    <mergeCell ref="I12:K12"/>
    <mergeCell ref="I13:I14"/>
    <mergeCell ref="J13:J14"/>
    <mergeCell ref="K13:K14"/>
    <mergeCell ref="A26:B26"/>
    <mergeCell ref="B28:C28"/>
    <mergeCell ref="A47:B47"/>
    <mergeCell ref="C47:H47"/>
    <mergeCell ref="E13:E14"/>
    <mergeCell ref="F13:F14"/>
    <mergeCell ref="W13:W14"/>
    <mergeCell ref="B24:D24"/>
    <mergeCell ref="H13:H14"/>
    <mergeCell ref="A6:Z6"/>
    <mergeCell ref="G10:Z10"/>
    <mergeCell ref="C12:E12"/>
    <mergeCell ref="F12:H12"/>
    <mergeCell ref="C13:C14"/>
    <mergeCell ref="D13:D14"/>
    <mergeCell ref="A11:A14"/>
    <mergeCell ref="B11:B14"/>
    <mergeCell ref="C11:K11"/>
    <mergeCell ref="A7:Z7"/>
    <mergeCell ref="R11:T12"/>
    <mergeCell ref="R13:S13"/>
    <mergeCell ref="T13:T14"/>
    <mergeCell ref="U11:W12"/>
    <mergeCell ref="A8:Z8"/>
    <mergeCell ref="A9:Z9"/>
    <mergeCell ref="A5:C5"/>
    <mergeCell ref="A1:Z1"/>
    <mergeCell ref="A2:Z2"/>
    <mergeCell ref="A3:H3"/>
    <mergeCell ref="H4:Z4"/>
    <mergeCell ref="G13:G14"/>
    <mergeCell ref="X11:Z12"/>
    <mergeCell ref="X13:X14"/>
    <mergeCell ref="Y13:Y14"/>
    <mergeCell ref="Z13:Z14"/>
    <mergeCell ref="L11:O12"/>
    <mergeCell ref="M13:N13"/>
    <mergeCell ref="L13:L14"/>
    <mergeCell ref="O13:O14"/>
    <mergeCell ref="P11:Q12"/>
    <mergeCell ref="P13:P14"/>
    <mergeCell ref="Q13:Q14"/>
    <mergeCell ref="U13:U14"/>
    <mergeCell ref="V13:V14"/>
  </mergeCells>
  <pageMargins left="0.15748031496062992" right="0.15748031496062992" top="0.39370078740157483" bottom="0.47244094488188981"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dimension ref="A1"/>
  <sheetViews>
    <sheetView tabSelected="1" workbookViewId="0">
      <selection activeCell="L8" sqref="L8"/>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Q24"/>
  <sheetViews>
    <sheetView zoomScale="85" zoomScaleNormal="85" workbookViewId="0">
      <selection activeCell="Z25" sqref="Z25"/>
    </sheetView>
  </sheetViews>
  <sheetFormatPr defaultColWidth="8.85546875" defaultRowHeight="12.75"/>
  <cols>
    <col min="1" max="1" width="4" style="183" customWidth="1"/>
    <col min="2" max="2" width="24" style="185" customWidth="1"/>
    <col min="3" max="3" width="19.7109375" style="185" customWidth="1"/>
    <col min="4" max="4" width="19.7109375" style="183" customWidth="1"/>
    <col min="5" max="5" width="7.42578125" style="183" customWidth="1"/>
    <col min="6" max="7" width="6.7109375" style="183" hidden="1" customWidth="1"/>
    <col min="8" max="8" width="7.7109375" style="183" customWidth="1"/>
    <col min="9" max="9" width="15.28515625" style="184" hidden="1" customWidth="1"/>
    <col min="10" max="11" width="7.7109375" style="183" customWidth="1"/>
    <col min="12" max="13" width="6.7109375" style="183" hidden="1" customWidth="1"/>
    <col min="14" max="14" width="7.7109375" style="183" customWidth="1"/>
    <col min="15" max="15" width="11.7109375" style="183" hidden="1" customWidth="1"/>
    <col min="16" max="17" width="7.7109375" style="183" customWidth="1"/>
    <col min="18" max="19" width="6.7109375" style="183" hidden="1" customWidth="1"/>
    <col min="20" max="20" width="7.7109375" style="183" customWidth="1"/>
    <col min="21" max="21" width="15.28515625" style="184" hidden="1" customWidth="1"/>
    <col min="22" max="23" width="7.7109375" style="183" customWidth="1"/>
    <col min="24" max="25" width="6.7109375" style="183" hidden="1" customWidth="1"/>
    <col min="26" max="28" width="7.7109375" style="183" customWidth="1"/>
    <col min="29" max="16384" width="8.85546875" style="183"/>
  </cols>
  <sheetData>
    <row r="1" spans="1:28" s="190" customFormat="1" ht="21.6" customHeight="1">
      <c r="A1" s="229" t="s">
        <v>138</v>
      </c>
      <c r="B1" s="229"/>
      <c r="C1" s="229"/>
      <c r="D1" s="229"/>
      <c r="E1" s="229"/>
      <c r="F1" s="227"/>
      <c r="G1" s="227"/>
      <c r="H1" s="227"/>
      <c r="I1" s="228"/>
      <c r="J1" s="227"/>
      <c r="K1" s="227"/>
      <c r="L1" s="226"/>
      <c r="M1" s="225" t="s">
        <v>98</v>
      </c>
      <c r="N1" s="225"/>
      <c r="O1" s="225"/>
      <c r="P1" s="225"/>
      <c r="Q1" s="225"/>
      <c r="R1" s="225"/>
      <c r="S1" s="225"/>
      <c r="T1" s="225"/>
      <c r="U1" s="225"/>
      <c r="V1" s="225"/>
      <c r="W1" s="225"/>
      <c r="X1" s="225"/>
      <c r="Y1" s="225"/>
      <c r="Z1" s="225"/>
      <c r="AA1" s="225"/>
      <c r="AB1" s="225"/>
    </row>
    <row r="2" spans="1:28" s="190" customFormat="1" ht="37.9" customHeight="1">
      <c r="A2" s="224" t="s">
        <v>137</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row>
    <row r="3" spans="1:28" s="190" customFormat="1" ht="9" customHeight="1">
      <c r="A3" s="222"/>
      <c r="B3" s="222"/>
      <c r="C3" s="222"/>
      <c r="D3" s="222"/>
      <c r="E3" s="222"/>
      <c r="F3" s="222"/>
      <c r="G3" s="222"/>
      <c r="H3" s="222"/>
      <c r="I3" s="223"/>
      <c r="J3" s="222"/>
      <c r="K3" s="222"/>
      <c r="L3" s="222"/>
      <c r="M3" s="222"/>
      <c r="N3" s="222"/>
      <c r="O3" s="222"/>
      <c r="P3" s="222"/>
      <c r="Q3" s="222"/>
      <c r="R3" s="222"/>
      <c r="S3" s="222"/>
      <c r="T3" s="222"/>
      <c r="U3" s="223"/>
      <c r="V3" s="222"/>
      <c r="W3" s="222"/>
      <c r="X3" s="222"/>
      <c r="Y3" s="222"/>
      <c r="Z3" s="222"/>
      <c r="AA3" s="222"/>
    </row>
    <row r="4" spans="1:28" s="215" customFormat="1" ht="30" customHeight="1">
      <c r="A4" s="221" t="s">
        <v>3</v>
      </c>
      <c r="B4" s="221" t="s">
        <v>136</v>
      </c>
      <c r="C4" s="221" t="s">
        <v>24</v>
      </c>
      <c r="D4" s="220" t="s">
        <v>135</v>
      </c>
      <c r="E4" s="220" t="s">
        <v>134</v>
      </c>
      <c r="F4" s="220" t="s">
        <v>133</v>
      </c>
      <c r="G4" s="220"/>
      <c r="H4" s="220"/>
      <c r="I4" s="220"/>
      <c r="J4" s="220"/>
      <c r="K4" s="220"/>
      <c r="L4" s="220" t="s">
        <v>132</v>
      </c>
      <c r="M4" s="220"/>
      <c r="N4" s="220"/>
      <c r="O4" s="220"/>
      <c r="P4" s="220"/>
      <c r="Q4" s="220"/>
      <c r="R4" s="220" t="s">
        <v>131</v>
      </c>
      <c r="S4" s="220"/>
      <c r="T4" s="220"/>
      <c r="U4" s="220"/>
      <c r="V4" s="220"/>
      <c r="W4" s="220"/>
      <c r="X4" s="220" t="s">
        <v>130</v>
      </c>
      <c r="Y4" s="220"/>
      <c r="Z4" s="220"/>
      <c r="AA4" s="220"/>
      <c r="AB4" s="220"/>
    </row>
    <row r="5" spans="1:28" s="215" customFormat="1" ht="31.5" customHeight="1">
      <c r="A5" s="219"/>
      <c r="B5" s="219"/>
      <c r="C5" s="219"/>
      <c r="D5" s="218"/>
      <c r="E5" s="218"/>
      <c r="F5" s="216" t="s">
        <v>126</v>
      </c>
      <c r="G5" s="216" t="s">
        <v>125</v>
      </c>
      <c r="H5" s="216" t="s">
        <v>124</v>
      </c>
      <c r="I5" s="217" t="s">
        <v>129</v>
      </c>
      <c r="J5" s="216" t="s">
        <v>7</v>
      </c>
      <c r="K5" s="216" t="s">
        <v>8</v>
      </c>
      <c r="L5" s="216" t="s">
        <v>128</v>
      </c>
      <c r="M5" s="216" t="s">
        <v>125</v>
      </c>
      <c r="N5" s="216" t="s">
        <v>124</v>
      </c>
      <c r="O5" s="216"/>
      <c r="P5" s="216" t="s">
        <v>127</v>
      </c>
      <c r="Q5" s="216" t="s">
        <v>122</v>
      </c>
      <c r="R5" s="216" t="s">
        <v>126</v>
      </c>
      <c r="S5" s="216" t="s">
        <v>125</v>
      </c>
      <c r="T5" s="216" t="s">
        <v>124</v>
      </c>
      <c r="U5" s="217"/>
      <c r="V5" s="216" t="s">
        <v>127</v>
      </c>
      <c r="W5" s="216" t="s">
        <v>122</v>
      </c>
      <c r="X5" s="216" t="s">
        <v>126</v>
      </c>
      <c r="Y5" s="216" t="s">
        <v>125</v>
      </c>
      <c r="Z5" s="216" t="s">
        <v>124</v>
      </c>
      <c r="AA5" s="216" t="s">
        <v>123</v>
      </c>
      <c r="AB5" s="216" t="s">
        <v>122</v>
      </c>
    </row>
    <row r="6" spans="1:28" s="201" customFormat="1" ht="19.899999999999999" customHeight="1">
      <c r="A6" s="209">
        <v>1</v>
      </c>
      <c r="B6" s="212" t="s">
        <v>121</v>
      </c>
      <c r="C6" s="212" t="s">
        <v>120</v>
      </c>
      <c r="D6" s="211" t="s">
        <v>59</v>
      </c>
      <c r="E6" s="209"/>
      <c r="F6" s="202"/>
      <c r="G6" s="202"/>
      <c r="H6" s="202">
        <v>52.800000000000004</v>
      </c>
      <c r="I6" s="204">
        <v>475200000</v>
      </c>
      <c r="J6" s="202">
        <v>39.6</v>
      </c>
      <c r="K6" s="202">
        <v>51.846300000000006</v>
      </c>
      <c r="L6" s="202"/>
      <c r="M6" s="202"/>
      <c r="N6" s="202">
        <v>51.441297333333303</v>
      </c>
      <c r="O6" s="202">
        <v>60711111</v>
      </c>
      <c r="P6" s="202">
        <v>5.0592592500000002</v>
      </c>
      <c r="Q6" s="202">
        <v>5.3941754666666659</v>
      </c>
      <c r="R6" s="202"/>
      <c r="S6" s="202"/>
      <c r="T6" s="202">
        <v>16.6847545</v>
      </c>
      <c r="U6" s="204">
        <v>201534312</v>
      </c>
      <c r="V6" s="202">
        <v>16.794526000000001</v>
      </c>
      <c r="W6" s="202">
        <v>16.794526000000001</v>
      </c>
      <c r="X6" s="202"/>
      <c r="Y6" s="202"/>
      <c r="Z6" s="202">
        <v>120.9260518333333</v>
      </c>
      <c r="AA6" s="202">
        <v>61.45378525000001</v>
      </c>
      <c r="AB6" s="202">
        <v>74.035001466666671</v>
      </c>
    </row>
    <row r="7" spans="1:28" s="201" customFormat="1" ht="19.899999999999999" customHeight="1">
      <c r="A7" s="209">
        <v>2</v>
      </c>
      <c r="B7" s="212" t="s">
        <v>119</v>
      </c>
      <c r="C7" s="212" t="s">
        <v>115</v>
      </c>
      <c r="D7" s="211" t="s">
        <v>59</v>
      </c>
      <c r="E7" s="209"/>
      <c r="F7" s="202"/>
      <c r="G7" s="202"/>
      <c r="H7" s="202"/>
      <c r="I7" s="204">
        <v>69600000</v>
      </c>
      <c r="J7" s="202">
        <v>34.799999999999997</v>
      </c>
      <c r="K7" s="202">
        <v>45.561900000000001</v>
      </c>
      <c r="L7" s="202"/>
      <c r="M7" s="202"/>
      <c r="N7" s="202"/>
      <c r="O7" s="202">
        <v>0</v>
      </c>
      <c r="P7" s="202"/>
      <c r="Q7" s="202">
        <v>4.7403360161616162</v>
      </c>
      <c r="R7" s="202"/>
      <c r="S7" s="202"/>
      <c r="T7" s="202"/>
      <c r="U7" s="204">
        <v>32469418</v>
      </c>
      <c r="V7" s="202">
        <v>14.758826363636363</v>
      </c>
      <c r="W7" s="202">
        <v>16.234708999999999</v>
      </c>
      <c r="X7" s="202"/>
      <c r="Y7" s="202"/>
      <c r="Z7" s="202"/>
      <c r="AA7" s="202">
        <v>49.558826363636356</v>
      </c>
      <c r="AB7" s="202">
        <v>66.53694501616161</v>
      </c>
    </row>
    <row r="8" spans="1:28" s="201" customFormat="1" ht="19.899999999999999" customHeight="1">
      <c r="A8" s="209">
        <v>3</v>
      </c>
      <c r="B8" s="212" t="s">
        <v>118</v>
      </c>
      <c r="C8" s="212" t="s">
        <v>115</v>
      </c>
      <c r="D8" s="211" t="s">
        <v>59</v>
      </c>
      <c r="E8" s="209"/>
      <c r="F8" s="202"/>
      <c r="G8" s="202"/>
      <c r="H8" s="202"/>
      <c r="I8" s="204">
        <v>69600000</v>
      </c>
      <c r="J8" s="202">
        <v>34.799999999999997</v>
      </c>
      <c r="K8" s="202">
        <v>45.561900000000001</v>
      </c>
      <c r="L8" s="202"/>
      <c r="M8" s="202"/>
      <c r="N8" s="202"/>
      <c r="O8" s="202">
        <v>0</v>
      </c>
      <c r="P8" s="202"/>
      <c r="Q8" s="202">
        <v>4.7403360161616162</v>
      </c>
      <c r="R8" s="202"/>
      <c r="S8" s="202"/>
      <c r="T8" s="202"/>
      <c r="U8" s="204">
        <v>32469418</v>
      </c>
      <c r="V8" s="202">
        <v>14.758826363636363</v>
      </c>
      <c r="W8" s="202">
        <v>16.234708999999999</v>
      </c>
      <c r="X8" s="202"/>
      <c r="Y8" s="202"/>
      <c r="Z8" s="202"/>
      <c r="AA8" s="202">
        <v>49.558826363636356</v>
      </c>
      <c r="AB8" s="202">
        <v>66.53694501616161</v>
      </c>
    </row>
    <row r="9" spans="1:28" s="201" customFormat="1" ht="19.899999999999999" customHeight="1">
      <c r="A9" s="209">
        <v>4</v>
      </c>
      <c r="B9" s="212" t="s">
        <v>117</v>
      </c>
      <c r="C9" s="212" t="s">
        <v>115</v>
      </c>
      <c r="D9" s="211" t="s">
        <v>63</v>
      </c>
      <c r="E9" s="209"/>
      <c r="F9" s="202">
        <v>8.6999999999999993</v>
      </c>
      <c r="G9" s="202">
        <v>8.6999999999999993</v>
      </c>
      <c r="H9" s="209">
        <v>9.2800000000000011</v>
      </c>
      <c r="I9" s="204">
        <v>90480000</v>
      </c>
      <c r="J9" s="214">
        <v>9.048</v>
      </c>
      <c r="K9" s="202"/>
      <c r="L9" s="202">
        <v>5.0709404782011882</v>
      </c>
      <c r="M9" s="202">
        <v>5.0709404782011882</v>
      </c>
      <c r="N9" s="202">
        <v>9.0252459166666661</v>
      </c>
      <c r="O9" s="202">
        <v>102761158.24850814</v>
      </c>
      <c r="P9" s="202">
        <v>8.5634298540423455</v>
      </c>
      <c r="Q9" s="202"/>
      <c r="R9" s="202"/>
      <c r="S9" s="202"/>
      <c r="T9" s="202"/>
      <c r="U9" s="204">
        <v>0</v>
      </c>
      <c r="V9" s="202"/>
      <c r="W9" s="202"/>
      <c r="X9" s="202">
        <v>13.770940478201187</v>
      </c>
      <c r="Y9" s="202">
        <v>13.770940478201187</v>
      </c>
      <c r="Z9" s="202">
        <v>18.305245916666667</v>
      </c>
      <c r="AA9" s="202">
        <v>17.611429854042346</v>
      </c>
      <c r="AB9" s="202"/>
    </row>
    <row r="10" spans="1:28" s="201" customFormat="1" ht="19.899999999999999" customHeight="1">
      <c r="A10" s="209">
        <v>5</v>
      </c>
      <c r="B10" s="212" t="s">
        <v>116</v>
      </c>
      <c r="C10" s="212" t="s">
        <v>115</v>
      </c>
      <c r="D10" s="211" t="s">
        <v>63</v>
      </c>
      <c r="E10" s="209"/>
      <c r="F10" s="202">
        <v>8.6999999999999993</v>
      </c>
      <c r="G10" s="202">
        <v>8.6999999999999993</v>
      </c>
      <c r="H10" s="209">
        <v>9.2800000000000011</v>
      </c>
      <c r="I10" s="204">
        <v>90480000</v>
      </c>
      <c r="J10" s="214">
        <v>9.048</v>
      </c>
      <c r="K10" s="209"/>
      <c r="L10" s="202">
        <v>5.0709404782011882</v>
      </c>
      <c r="M10" s="202">
        <v>5.0709404782011882</v>
      </c>
      <c r="N10" s="202">
        <v>9.0252459166666661</v>
      </c>
      <c r="O10" s="202">
        <v>102761158.24850814</v>
      </c>
      <c r="P10" s="202">
        <v>8.5634298540423455</v>
      </c>
      <c r="Q10" s="202"/>
      <c r="R10" s="202"/>
      <c r="S10" s="202"/>
      <c r="T10" s="202"/>
      <c r="U10" s="204">
        <v>0</v>
      </c>
      <c r="V10" s="202"/>
      <c r="W10" s="202"/>
      <c r="X10" s="202">
        <v>13.770940478201187</v>
      </c>
      <c r="Y10" s="202">
        <v>13.770940478201187</v>
      </c>
      <c r="Z10" s="202">
        <v>18.305245916666667</v>
      </c>
      <c r="AA10" s="202">
        <v>17.611429854042346</v>
      </c>
      <c r="AB10" s="202"/>
    </row>
    <row r="11" spans="1:28" s="201" customFormat="1" ht="19.899999999999999" customHeight="1">
      <c r="A11" s="209">
        <v>6</v>
      </c>
      <c r="B11" s="212" t="s">
        <v>114</v>
      </c>
      <c r="C11" s="212" t="s">
        <v>113</v>
      </c>
      <c r="D11" s="211" t="s">
        <v>59</v>
      </c>
      <c r="E11" s="209">
        <v>8.1999999999999993</v>
      </c>
      <c r="F11" s="202">
        <v>48</v>
      </c>
      <c r="G11" s="210">
        <v>48</v>
      </c>
      <c r="H11" s="210">
        <v>51.2</v>
      </c>
      <c r="I11" s="204">
        <v>268800000</v>
      </c>
      <c r="J11" s="202">
        <v>48</v>
      </c>
      <c r="K11" s="210"/>
      <c r="L11" s="202">
        <v>52.57991421240731</v>
      </c>
      <c r="M11" s="202">
        <v>52.57991421240731</v>
      </c>
      <c r="N11" s="202">
        <v>16.714844500000002</v>
      </c>
      <c r="O11" s="202">
        <v>435332509</v>
      </c>
      <c r="P11" s="202">
        <v>40.503214804597697</v>
      </c>
      <c r="Q11" s="202"/>
      <c r="R11" s="202">
        <v>30.928016756916751</v>
      </c>
      <c r="S11" s="202">
        <v>30.928016756916751</v>
      </c>
      <c r="T11" s="202">
        <v>5.3930521666666671</v>
      </c>
      <c r="U11" s="204">
        <v>65142406</v>
      </c>
      <c r="V11" s="202">
        <v>16.285601499999999</v>
      </c>
      <c r="W11" s="202"/>
      <c r="X11" s="202">
        <v>131.50793096932406</v>
      </c>
      <c r="Y11" s="202">
        <v>131.50793096932406</v>
      </c>
      <c r="Z11" s="202">
        <v>73.307896666666664</v>
      </c>
      <c r="AA11" s="202">
        <v>104.78881630459769</v>
      </c>
      <c r="AB11" s="202"/>
    </row>
    <row r="12" spans="1:28" s="201" customFormat="1" ht="19.899999999999999" customHeight="1">
      <c r="A12" s="209">
        <v>7</v>
      </c>
      <c r="B12" s="212" t="s">
        <v>112</v>
      </c>
      <c r="C12" s="213" t="s">
        <v>106</v>
      </c>
      <c r="D12" s="211" t="s">
        <v>59</v>
      </c>
      <c r="E12" s="209">
        <v>7.66</v>
      </c>
      <c r="F12" s="202">
        <v>43.5</v>
      </c>
      <c r="G12" s="210">
        <v>43.5</v>
      </c>
      <c r="H12" s="210">
        <v>46.400000000000006</v>
      </c>
      <c r="I12" s="204">
        <v>522000000</v>
      </c>
      <c r="J12" s="202">
        <v>43.5</v>
      </c>
      <c r="K12" s="202">
        <v>50.275200000000005</v>
      </c>
      <c r="L12" s="202">
        <v>47.295809602752797</v>
      </c>
      <c r="M12" s="202">
        <v>47.295809602752797</v>
      </c>
      <c r="N12" s="202">
        <v>45.12622975</v>
      </c>
      <c r="O12" s="202">
        <v>440472461</v>
      </c>
      <c r="P12" s="202">
        <v>36.706038416666665</v>
      </c>
      <c r="Q12" s="202">
        <v>5.2307156040404035</v>
      </c>
      <c r="R12" s="202">
        <v>28.028515126059968</v>
      </c>
      <c r="S12" s="202">
        <v>28.028515126059968</v>
      </c>
      <c r="T12" s="202">
        <v>14.66236</v>
      </c>
      <c r="U12" s="204">
        <v>177105915</v>
      </c>
      <c r="V12" s="202">
        <v>14.75882625</v>
      </c>
      <c r="W12" s="202">
        <v>16.3</v>
      </c>
      <c r="X12" s="202">
        <v>118.82432472881277</v>
      </c>
      <c r="Y12" s="202">
        <v>118.82432472881277</v>
      </c>
      <c r="Z12" s="202">
        <v>106.18858975000001</v>
      </c>
      <c r="AA12" s="202">
        <v>94.964864666666671</v>
      </c>
      <c r="AB12" s="202">
        <v>71.805915604040408</v>
      </c>
    </row>
    <row r="13" spans="1:28" s="201" customFormat="1" ht="19.899999999999999" customHeight="1">
      <c r="A13" s="209">
        <v>8</v>
      </c>
      <c r="B13" s="212" t="s">
        <v>92</v>
      </c>
      <c r="C13" s="212" t="s">
        <v>108</v>
      </c>
      <c r="D13" s="211" t="s">
        <v>59</v>
      </c>
      <c r="E13" s="209">
        <v>7.66</v>
      </c>
      <c r="F13" s="202">
        <v>43.5</v>
      </c>
      <c r="G13" s="210">
        <v>43.5</v>
      </c>
      <c r="H13" s="210">
        <v>46.400000000000006</v>
      </c>
      <c r="I13" s="204">
        <v>522000000</v>
      </c>
      <c r="J13" s="202">
        <v>43.5</v>
      </c>
      <c r="K13" s="202">
        <v>45.561900000000001</v>
      </c>
      <c r="L13" s="202">
        <v>48.302476269419458</v>
      </c>
      <c r="M13" s="202">
        <v>48.302476269419458</v>
      </c>
      <c r="N13" s="202">
        <v>45.12622975</v>
      </c>
      <c r="O13" s="202">
        <v>440472461</v>
      </c>
      <c r="P13" s="202">
        <v>36.706038416666665</v>
      </c>
      <c r="Q13" s="202">
        <v>4.7403360161616162</v>
      </c>
      <c r="R13" s="202">
        <v>28.028515126059968</v>
      </c>
      <c r="S13" s="202">
        <v>28.028515126059968</v>
      </c>
      <c r="T13" s="202">
        <v>14.66236</v>
      </c>
      <c r="U13" s="204">
        <v>177105915</v>
      </c>
      <c r="V13" s="202">
        <v>14.75882625</v>
      </c>
      <c r="W13" s="202">
        <v>14.75882625</v>
      </c>
      <c r="X13" s="202">
        <v>119.83099139547943</v>
      </c>
      <c r="Y13" s="202">
        <v>119.83099139547943</v>
      </c>
      <c r="Z13" s="202">
        <v>106.18858975000001</v>
      </c>
      <c r="AA13" s="202">
        <v>94.964864666666671</v>
      </c>
      <c r="AB13" s="202">
        <v>65.061062266161613</v>
      </c>
    </row>
    <row r="14" spans="1:28" s="201" customFormat="1" ht="19.899999999999999" customHeight="1">
      <c r="A14" s="209">
        <v>9</v>
      </c>
      <c r="B14" s="212" t="s">
        <v>111</v>
      </c>
      <c r="C14" s="212" t="s">
        <v>108</v>
      </c>
      <c r="D14" s="211" t="s">
        <v>59</v>
      </c>
      <c r="E14" s="209">
        <v>7.66</v>
      </c>
      <c r="F14" s="202">
        <v>43.5</v>
      </c>
      <c r="G14" s="210">
        <v>43.5</v>
      </c>
      <c r="H14" s="210">
        <v>46.400000000000006</v>
      </c>
      <c r="I14" s="204">
        <v>174000000</v>
      </c>
      <c r="J14" s="202">
        <v>43.5</v>
      </c>
      <c r="K14" s="210"/>
      <c r="L14" s="202">
        <v>48.014976269419464</v>
      </c>
      <c r="M14" s="202">
        <v>48.014976269419464</v>
      </c>
      <c r="N14" s="202">
        <v>45.12622975</v>
      </c>
      <c r="O14" s="202">
        <v>393450239</v>
      </c>
      <c r="P14" s="202">
        <v>36.706038416666665</v>
      </c>
      <c r="Q14" s="202"/>
      <c r="R14" s="202">
        <v>28.028515126059968</v>
      </c>
      <c r="S14" s="202">
        <v>28.028515126059968</v>
      </c>
      <c r="T14" s="202">
        <v>2.4437266666666666</v>
      </c>
      <c r="U14" s="204">
        <v>29517653</v>
      </c>
      <c r="V14" s="202">
        <v>14.7588265</v>
      </c>
      <c r="W14" s="202"/>
      <c r="X14" s="202">
        <v>119.54349139547944</v>
      </c>
      <c r="Y14" s="202">
        <v>119.54349139547944</v>
      </c>
      <c r="Z14" s="202">
        <v>93.969956416666662</v>
      </c>
      <c r="AA14" s="202">
        <v>94.96486491666667</v>
      </c>
      <c r="AB14" s="202"/>
    </row>
    <row r="15" spans="1:28" s="201" customFormat="1" ht="19.899999999999999" customHeight="1">
      <c r="A15" s="209">
        <v>10</v>
      </c>
      <c r="B15" s="212" t="s">
        <v>110</v>
      </c>
      <c r="C15" s="212" t="s">
        <v>108</v>
      </c>
      <c r="D15" s="211" t="s">
        <v>59</v>
      </c>
      <c r="E15" s="209">
        <v>7.66</v>
      </c>
      <c r="F15" s="202">
        <v>43.5</v>
      </c>
      <c r="G15" s="210">
        <v>43.5</v>
      </c>
      <c r="H15" s="210">
        <v>46.400000000000006</v>
      </c>
      <c r="I15" s="204">
        <v>522000000</v>
      </c>
      <c r="J15" s="202">
        <v>43.5</v>
      </c>
      <c r="K15" s="202">
        <v>45.561900000000001</v>
      </c>
      <c r="L15" s="202">
        <v>47.48747626941946</v>
      </c>
      <c r="M15" s="202">
        <v>47.48747626941946</v>
      </c>
      <c r="N15" s="202">
        <v>45.12622975</v>
      </c>
      <c r="O15" s="202">
        <v>440472461</v>
      </c>
      <c r="P15" s="202">
        <v>36.706038416666665</v>
      </c>
      <c r="Q15" s="202">
        <v>4.7403360161616162</v>
      </c>
      <c r="R15" s="202">
        <v>28.028515126059968</v>
      </c>
      <c r="S15" s="202">
        <v>28.028515126059968</v>
      </c>
      <c r="T15" s="202">
        <v>14.66236</v>
      </c>
      <c r="U15" s="204">
        <v>177105915</v>
      </c>
      <c r="V15" s="202">
        <v>14.75882625</v>
      </c>
      <c r="W15" s="202">
        <v>14.75882625</v>
      </c>
      <c r="X15" s="202">
        <v>119.01599139547943</v>
      </c>
      <c r="Y15" s="202">
        <v>119.01599139547943</v>
      </c>
      <c r="Z15" s="202">
        <v>106.18858975000001</v>
      </c>
      <c r="AA15" s="202">
        <v>94.964864666666671</v>
      </c>
      <c r="AB15" s="202">
        <v>65.061062266161613</v>
      </c>
    </row>
    <row r="16" spans="1:28" s="201" customFormat="1" ht="19.899999999999999" customHeight="1">
      <c r="A16" s="209">
        <v>11</v>
      </c>
      <c r="B16" s="212" t="s">
        <v>109</v>
      </c>
      <c r="C16" s="212" t="s">
        <v>108</v>
      </c>
      <c r="D16" s="211" t="s">
        <v>59</v>
      </c>
      <c r="E16" s="209">
        <v>7.33</v>
      </c>
      <c r="F16" s="202">
        <v>43.5</v>
      </c>
      <c r="G16" s="210">
        <v>43.5</v>
      </c>
      <c r="H16" s="210">
        <v>46.400000000000006</v>
      </c>
      <c r="I16" s="204">
        <v>522000000</v>
      </c>
      <c r="J16" s="202">
        <v>43.5</v>
      </c>
      <c r="K16" s="202">
        <v>45.561900000000001</v>
      </c>
      <c r="L16" s="202">
        <v>8.5115915895880665</v>
      </c>
      <c r="M16" s="202">
        <v>8.5115915895880665</v>
      </c>
      <c r="N16" s="202">
        <v>45.12622975</v>
      </c>
      <c r="O16" s="202">
        <v>437139128</v>
      </c>
      <c r="P16" s="202">
        <v>36.428260666666667</v>
      </c>
      <c r="Q16" s="202">
        <v>4.7403360161616162</v>
      </c>
      <c r="R16" s="202">
        <v>16.066277655510024</v>
      </c>
      <c r="S16" s="202">
        <v>16.066277655510024</v>
      </c>
      <c r="T16" s="202">
        <v>14.66236</v>
      </c>
      <c r="U16" s="204">
        <v>177105915</v>
      </c>
      <c r="V16" s="202">
        <v>14.75882625</v>
      </c>
      <c r="W16" s="202">
        <v>14.75882625</v>
      </c>
      <c r="X16" s="202">
        <v>68.077869245098086</v>
      </c>
      <c r="Y16" s="202">
        <v>68.077869245098086</v>
      </c>
      <c r="Z16" s="202">
        <v>106.18858975000001</v>
      </c>
      <c r="AA16" s="202">
        <v>94.687086916666658</v>
      </c>
      <c r="AB16" s="202">
        <v>65.061062266161613</v>
      </c>
    </row>
    <row r="17" spans="1:28" s="201" customFormat="1" ht="19.899999999999999" customHeight="1">
      <c r="A17" s="209">
        <v>12</v>
      </c>
      <c r="B17" s="212" t="s">
        <v>107</v>
      </c>
      <c r="C17" s="212" t="s">
        <v>106</v>
      </c>
      <c r="D17" s="211" t="s">
        <v>59</v>
      </c>
      <c r="E17" s="209">
        <v>7.33</v>
      </c>
      <c r="F17" s="202">
        <v>43.5</v>
      </c>
      <c r="G17" s="210">
        <v>43.5</v>
      </c>
      <c r="H17" s="210">
        <v>46.400000000000006</v>
      </c>
      <c r="I17" s="204">
        <v>469800000</v>
      </c>
      <c r="J17" s="202">
        <v>39.15</v>
      </c>
      <c r="K17" s="202">
        <v>45.561900000000001</v>
      </c>
      <c r="L17" s="202">
        <v>1.3027776666666666</v>
      </c>
      <c r="M17" s="202">
        <v>1.3027776666666666</v>
      </c>
      <c r="N17" s="202">
        <v>45.12622975</v>
      </c>
      <c r="O17" s="202">
        <v>253747342</v>
      </c>
      <c r="P17" s="202">
        <v>21.145611833333334</v>
      </c>
      <c r="Q17" s="202">
        <v>4.7403360161616162</v>
      </c>
      <c r="R17" s="202">
        <v>14.422178666666667</v>
      </c>
      <c r="S17" s="202">
        <v>14.422178666666667</v>
      </c>
      <c r="T17" s="202">
        <v>14.66236</v>
      </c>
      <c r="U17" s="204">
        <v>177105915</v>
      </c>
      <c r="V17" s="202">
        <v>14.75882625</v>
      </c>
      <c r="W17" s="202">
        <v>14.75882625</v>
      </c>
      <c r="X17" s="202">
        <v>59.224956333333331</v>
      </c>
      <c r="Y17" s="202">
        <v>59.224956333333331</v>
      </c>
      <c r="Z17" s="202">
        <v>106.18858975000001</v>
      </c>
      <c r="AA17" s="202">
        <v>75.054438083333338</v>
      </c>
      <c r="AB17" s="202">
        <v>65.061062266161613</v>
      </c>
    </row>
    <row r="18" spans="1:28" s="201" customFormat="1" ht="19.899999999999999" customHeight="1">
      <c r="A18" s="209">
        <v>13</v>
      </c>
      <c r="B18" s="212" t="s">
        <v>105</v>
      </c>
      <c r="C18" s="212" t="s">
        <v>64</v>
      </c>
      <c r="D18" s="211" t="s">
        <v>59</v>
      </c>
      <c r="E18" s="209">
        <v>7.33</v>
      </c>
      <c r="F18" s="202">
        <v>43.5</v>
      </c>
      <c r="G18" s="210">
        <v>43.5</v>
      </c>
      <c r="H18" s="210">
        <v>46.400000000000006</v>
      </c>
      <c r="I18" s="204">
        <v>522000000</v>
      </c>
      <c r="J18" s="202">
        <v>43.5</v>
      </c>
      <c r="K18" s="202">
        <v>45.561900000000001</v>
      </c>
      <c r="L18" s="202">
        <v>47.042402769419461</v>
      </c>
      <c r="M18" s="202">
        <v>47.042402769419461</v>
      </c>
      <c r="N18" s="202">
        <v>45.12622975</v>
      </c>
      <c r="O18" s="202">
        <v>451583572</v>
      </c>
      <c r="P18" s="202">
        <v>37.631964333333336</v>
      </c>
      <c r="Q18" s="202">
        <v>4.7403360161616162</v>
      </c>
      <c r="R18" s="202"/>
      <c r="S18" s="202"/>
      <c r="T18" s="202"/>
      <c r="U18" s="204">
        <v>0</v>
      </c>
      <c r="V18" s="202"/>
      <c r="W18" s="202"/>
      <c r="X18" s="202">
        <v>90.542402769419454</v>
      </c>
      <c r="Y18" s="202">
        <v>90.542402769419454</v>
      </c>
      <c r="Z18" s="202">
        <v>91.526229749999999</v>
      </c>
      <c r="AA18" s="202">
        <v>81.131964333333343</v>
      </c>
      <c r="AB18" s="202">
        <v>50.302236016161615</v>
      </c>
    </row>
    <row r="19" spans="1:28" s="201" customFormat="1" ht="19.899999999999999" customHeight="1">
      <c r="A19" s="209">
        <v>14</v>
      </c>
      <c r="B19" s="208" t="s">
        <v>104</v>
      </c>
      <c r="C19" s="208" t="s">
        <v>64</v>
      </c>
      <c r="D19" s="207" t="s">
        <v>59</v>
      </c>
      <c r="E19" s="206">
        <v>7.33</v>
      </c>
      <c r="F19" s="203">
        <v>43.5</v>
      </c>
      <c r="G19" s="205">
        <v>43.5</v>
      </c>
      <c r="H19" s="203">
        <v>46.400000000000006</v>
      </c>
      <c r="I19" s="204">
        <v>522000000</v>
      </c>
      <c r="J19" s="202">
        <v>43.5</v>
      </c>
      <c r="K19" s="202">
        <v>45.561900000000001</v>
      </c>
      <c r="L19" s="203">
        <v>17.516844895362045</v>
      </c>
      <c r="M19" s="203">
        <v>17.516844895362045</v>
      </c>
      <c r="N19" s="203">
        <v>45.12622975</v>
      </c>
      <c r="O19" s="202">
        <v>451583572</v>
      </c>
      <c r="P19" s="202">
        <v>37.631964333333336</v>
      </c>
      <c r="Q19" s="202">
        <v>4.7403360161616162</v>
      </c>
      <c r="R19" s="203"/>
      <c r="S19" s="203"/>
      <c r="T19" s="203"/>
      <c r="U19" s="204">
        <v>0</v>
      </c>
      <c r="V19" s="202"/>
      <c r="W19" s="202"/>
      <c r="X19" s="203">
        <v>61.016844895362041</v>
      </c>
      <c r="Y19" s="203">
        <v>61.016844895362041</v>
      </c>
      <c r="Z19" s="202">
        <v>91.526229749999999</v>
      </c>
      <c r="AA19" s="202">
        <v>81.131964333333343</v>
      </c>
      <c r="AB19" s="202">
        <v>50.302236016161615</v>
      </c>
    </row>
    <row r="20" spans="1:28" ht="107.25" customHeight="1">
      <c r="A20" s="200" t="s">
        <v>103</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row>
    <row r="21" spans="1:28" ht="31.15" hidden="1" customHeight="1">
      <c r="B21" s="198" t="s">
        <v>93</v>
      </c>
      <c r="C21" s="198"/>
      <c r="D21" s="197"/>
      <c r="E21" s="197"/>
      <c r="G21" s="197"/>
      <c r="H21" s="197"/>
      <c r="I21" s="199"/>
      <c r="J21" s="197"/>
      <c r="K21" s="197"/>
      <c r="L21" s="197"/>
      <c r="M21" s="197"/>
      <c r="N21" s="197"/>
      <c r="O21" s="197"/>
      <c r="P21" s="197"/>
      <c r="Q21" s="197"/>
      <c r="R21" s="197"/>
      <c r="S21" s="198" t="s">
        <v>90</v>
      </c>
      <c r="T21" s="198"/>
      <c r="U21" s="198"/>
      <c r="V21" s="198"/>
      <c r="W21" s="198"/>
      <c r="X21" s="198"/>
      <c r="Y21" s="198"/>
      <c r="Z21" s="198"/>
      <c r="AA21" s="195"/>
      <c r="AB21" s="197"/>
    </row>
    <row r="22" spans="1:28" ht="30" hidden="1" customHeight="1">
      <c r="B22" s="195"/>
      <c r="C22" s="195"/>
      <c r="D22" s="195"/>
      <c r="E22" s="195"/>
      <c r="F22" s="195"/>
      <c r="G22" s="195"/>
      <c r="H22" s="195"/>
      <c r="I22" s="196"/>
      <c r="J22" s="195"/>
      <c r="K22" s="195"/>
      <c r="L22" s="195"/>
      <c r="M22" s="195"/>
      <c r="N22" s="195"/>
      <c r="O22" s="195"/>
      <c r="P22" s="195"/>
      <c r="Q22" s="195"/>
      <c r="R22" s="195"/>
      <c r="S22" s="195"/>
      <c r="T22" s="195"/>
      <c r="U22" s="196"/>
      <c r="V22" s="195"/>
      <c r="W22" s="195"/>
      <c r="X22" s="195"/>
      <c r="Y22" s="195"/>
      <c r="Z22" s="195"/>
      <c r="AA22" s="195"/>
      <c r="AB22" s="194"/>
    </row>
    <row r="23" spans="1:28" ht="46.5" hidden="1" customHeight="1">
      <c r="B23" s="191"/>
      <c r="C23" s="193"/>
      <c r="D23" s="191"/>
      <c r="E23" s="191"/>
      <c r="F23" s="191"/>
      <c r="G23" s="191"/>
      <c r="H23" s="191"/>
      <c r="I23" s="192"/>
      <c r="J23" s="191"/>
      <c r="K23" s="191"/>
      <c r="L23" s="191"/>
      <c r="M23" s="191"/>
      <c r="N23" s="191"/>
      <c r="O23" s="191"/>
      <c r="P23" s="191"/>
      <c r="Q23" s="191"/>
      <c r="R23" s="191"/>
      <c r="S23" s="191"/>
      <c r="T23" s="191"/>
      <c r="U23" s="192"/>
      <c r="V23" s="191"/>
      <c r="W23" s="191"/>
      <c r="X23" s="191"/>
      <c r="Y23" s="191"/>
      <c r="Z23" s="191"/>
      <c r="AA23" s="191"/>
      <c r="AB23" s="190"/>
    </row>
    <row r="24" spans="1:28" ht="35.450000000000003" hidden="1" customHeight="1">
      <c r="B24" s="188" t="s">
        <v>61</v>
      </c>
      <c r="C24" s="188"/>
      <c r="D24" s="186"/>
      <c r="E24" s="186"/>
      <c r="G24" s="186"/>
      <c r="H24" s="186"/>
      <c r="I24" s="189"/>
      <c r="J24" s="186"/>
      <c r="K24" s="186"/>
      <c r="L24" s="186"/>
      <c r="M24" s="186"/>
      <c r="N24" s="186"/>
      <c r="O24" s="186"/>
      <c r="P24" s="186"/>
      <c r="Q24" s="186"/>
      <c r="R24" s="186"/>
      <c r="S24" s="188" t="s">
        <v>92</v>
      </c>
      <c r="T24" s="188"/>
      <c r="U24" s="188"/>
      <c r="V24" s="188"/>
      <c r="W24" s="188"/>
      <c r="X24" s="188"/>
      <c r="Y24" s="188"/>
      <c r="Z24" s="188"/>
      <c r="AA24" s="187"/>
      <c r="AB24" s="186"/>
    </row>
  </sheetData>
  <mergeCells count="17">
    <mergeCell ref="A1:E1"/>
    <mergeCell ref="M1:AB1"/>
    <mergeCell ref="A2:AB2"/>
    <mergeCell ref="A4:A5"/>
    <mergeCell ref="B4:B5"/>
    <mergeCell ref="C4:C5"/>
    <mergeCell ref="D4:D5"/>
    <mergeCell ref="E4:E5"/>
    <mergeCell ref="F4:K4"/>
    <mergeCell ref="L4:Q4"/>
    <mergeCell ref="B24:C24"/>
    <mergeCell ref="S24:Z24"/>
    <mergeCell ref="R4:W4"/>
    <mergeCell ref="X4:AB4"/>
    <mergeCell ref="A20:AB20"/>
    <mergeCell ref="B21:C21"/>
    <mergeCell ref="S21:Z21"/>
  </mergeCells>
  <pageMargins left="0.23622047244094491" right="0.15748031496062992" top="0.27559055118110237" bottom="0.3937007874015748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dimension ref="A1:AA53"/>
  <sheetViews>
    <sheetView topLeftCell="A13" workbookViewId="0">
      <selection activeCell="I28" sqref="I28"/>
    </sheetView>
  </sheetViews>
  <sheetFormatPr defaultRowHeight="12.75"/>
  <cols>
    <col min="1" max="1" width="4.140625" style="4" customWidth="1"/>
    <col min="2" max="2" width="27.5703125" style="4" customWidth="1"/>
    <col min="3" max="3" width="4.5703125" style="5" customWidth="1"/>
    <col min="4" max="4" width="4.140625" style="5" customWidth="1"/>
    <col min="5" max="5" width="4.5703125" style="5" customWidth="1"/>
    <col min="6" max="6" width="5.42578125" style="5" customWidth="1"/>
    <col min="7" max="7" width="6" style="5" customWidth="1"/>
    <col min="8" max="8" width="6.42578125" style="5" customWidth="1"/>
    <col min="9" max="17" width="5.42578125" style="5" customWidth="1"/>
    <col min="18" max="18" width="6.28515625" style="5" customWidth="1"/>
    <col min="19" max="19" width="6" style="5" customWidth="1"/>
    <col min="20" max="20" width="5.85546875" style="5" customWidth="1"/>
    <col min="21" max="23" width="6.140625" style="5" customWidth="1"/>
    <col min="24" max="268" width="9.140625" style="4"/>
    <col min="269" max="269" width="5.28515625" style="4" customWidth="1"/>
    <col min="270" max="270" width="35.5703125" style="4" customWidth="1"/>
    <col min="271" max="271" width="9.28515625" style="4" customWidth="1"/>
    <col min="272" max="272" width="9" style="4" customWidth="1"/>
    <col min="273" max="273" width="7" style="4" customWidth="1"/>
    <col min="274" max="274" width="7.5703125" style="4" customWidth="1"/>
    <col min="275" max="275" width="7.85546875" style="4" customWidth="1"/>
    <col min="276" max="276" width="6.28515625" style="4" customWidth="1"/>
    <col min="277" max="277" width="10.140625" style="4" customWidth="1"/>
    <col min="278" max="278" width="15.85546875" style="4" bestFit="1" customWidth="1"/>
    <col min="279" max="524" width="9.140625" style="4"/>
    <col min="525" max="525" width="5.28515625" style="4" customWidth="1"/>
    <col min="526" max="526" width="35.5703125" style="4" customWidth="1"/>
    <col min="527" max="527" width="9.28515625" style="4" customWidth="1"/>
    <col min="528" max="528" width="9" style="4" customWidth="1"/>
    <col min="529" max="529" width="7" style="4" customWidth="1"/>
    <col min="530" max="530" width="7.5703125" style="4" customWidth="1"/>
    <col min="531" max="531" width="7.85546875" style="4" customWidth="1"/>
    <col min="532" max="532" width="6.28515625" style="4" customWidth="1"/>
    <col min="533" max="533" width="10.140625" style="4" customWidth="1"/>
    <col min="534" max="534" width="15.85546875" style="4" bestFit="1" customWidth="1"/>
    <col min="535" max="780" width="9.140625" style="4"/>
    <col min="781" max="781" width="5.28515625" style="4" customWidth="1"/>
    <col min="782" max="782" width="35.5703125" style="4" customWidth="1"/>
    <col min="783" max="783" width="9.28515625" style="4" customWidth="1"/>
    <col min="784" max="784" width="9" style="4" customWidth="1"/>
    <col min="785" max="785" width="7" style="4" customWidth="1"/>
    <col min="786" max="786" width="7.5703125" style="4" customWidth="1"/>
    <col min="787" max="787" width="7.85546875" style="4" customWidth="1"/>
    <col min="788" max="788" width="6.28515625" style="4" customWidth="1"/>
    <col min="789" max="789" width="10.140625" style="4" customWidth="1"/>
    <col min="790" max="790" width="15.85546875" style="4" bestFit="1" customWidth="1"/>
    <col min="791" max="1036" width="9.140625" style="4"/>
    <col min="1037" max="1037" width="5.28515625" style="4" customWidth="1"/>
    <col min="1038" max="1038" width="35.5703125" style="4" customWidth="1"/>
    <col min="1039" max="1039" width="9.28515625" style="4" customWidth="1"/>
    <col min="1040" max="1040" width="9" style="4" customWidth="1"/>
    <col min="1041" max="1041" width="7" style="4" customWidth="1"/>
    <col min="1042" max="1042" width="7.5703125" style="4" customWidth="1"/>
    <col min="1043" max="1043" width="7.85546875" style="4" customWidth="1"/>
    <col min="1044" max="1044" width="6.28515625" style="4" customWidth="1"/>
    <col min="1045" max="1045" width="10.140625" style="4" customWidth="1"/>
    <col min="1046" max="1046" width="15.85546875" style="4" bestFit="1" customWidth="1"/>
    <col min="1047" max="1292" width="9.140625" style="4"/>
    <col min="1293" max="1293" width="5.28515625" style="4" customWidth="1"/>
    <col min="1294" max="1294" width="35.5703125" style="4" customWidth="1"/>
    <col min="1295" max="1295" width="9.28515625" style="4" customWidth="1"/>
    <col min="1296" max="1296" width="9" style="4" customWidth="1"/>
    <col min="1297" max="1297" width="7" style="4" customWidth="1"/>
    <col min="1298" max="1298" width="7.5703125" style="4" customWidth="1"/>
    <col min="1299" max="1299" width="7.85546875" style="4" customWidth="1"/>
    <col min="1300" max="1300" width="6.28515625" style="4" customWidth="1"/>
    <col min="1301" max="1301" width="10.140625" style="4" customWidth="1"/>
    <col min="1302" max="1302" width="15.85546875" style="4" bestFit="1" customWidth="1"/>
    <col min="1303" max="1548" width="9.140625" style="4"/>
    <col min="1549" max="1549" width="5.28515625" style="4" customWidth="1"/>
    <col min="1550" max="1550" width="35.5703125" style="4" customWidth="1"/>
    <col min="1551" max="1551" width="9.28515625" style="4" customWidth="1"/>
    <col min="1552" max="1552" width="9" style="4" customWidth="1"/>
    <col min="1553" max="1553" width="7" style="4" customWidth="1"/>
    <col min="1554" max="1554" width="7.5703125" style="4" customWidth="1"/>
    <col min="1555" max="1555" width="7.85546875" style="4" customWidth="1"/>
    <col min="1556" max="1556" width="6.28515625" style="4" customWidth="1"/>
    <col min="1557" max="1557" width="10.140625" style="4" customWidth="1"/>
    <col min="1558" max="1558" width="15.85546875" style="4" bestFit="1" customWidth="1"/>
    <col min="1559" max="1804" width="9.140625" style="4"/>
    <col min="1805" max="1805" width="5.28515625" style="4" customWidth="1"/>
    <col min="1806" max="1806" width="35.5703125" style="4" customWidth="1"/>
    <col min="1807" max="1807" width="9.28515625" style="4" customWidth="1"/>
    <col min="1808" max="1808" width="9" style="4" customWidth="1"/>
    <col min="1809" max="1809" width="7" style="4" customWidth="1"/>
    <col min="1810" max="1810" width="7.5703125" style="4" customWidth="1"/>
    <col min="1811" max="1811" width="7.85546875" style="4" customWidth="1"/>
    <col min="1812" max="1812" width="6.28515625" style="4" customWidth="1"/>
    <col min="1813" max="1813" width="10.140625" style="4" customWidth="1"/>
    <col min="1814" max="1814" width="15.85546875" style="4" bestFit="1" customWidth="1"/>
    <col min="1815" max="2060" width="9.140625" style="4"/>
    <col min="2061" max="2061" width="5.28515625" style="4" customWidth="1"/>
    <col min="2062" max="2062" width="35.5703125" style="4" customWidth="1"/>
    <col min="2063" max="2063" width="9.28515625" style="4" customWidth="1"/>
    <col min="2064" max="2064" width="9" style="4" customWidth="1"/>
    <col min="2065" max="2065" width="7" style="4" customWidth="1"/>
    <col min="2066" max="2066" width="7.5703125" style="4" customWidth="1"/>
    <col min="2067" max="2067" width="7.85546875" style="4" customWidth="1"/>
    <col min="2068" max="2068" width="6.28515625" style="4" customWidth="1"/>
    <col min="2069" max="2069" width="10.140625" style="4" customWidth="1"/>
    <col min="2070" max="2070" width="15.85546875" style="4" bestFit="1" customWidth="1"/>
    <col min="2071" max="2316" width="9.140625" style="4"/>
    <col min="2317" max="2317" width="5.28515625" style="4" customWidth="1"/>
    <col min="2318" max="2318" width="35.5703125" style="4" customWidth="1"/>
    <col min="2319" max="2319" width="9.28515625" style="4" customWidth="1"/>
    <col min="2320" max="2320" width="9" style="4" customWidth="1"/>
    <col min="2321" max="2321" width="7" style="4" customWidth="1"/>
    <col min="2322" max="2322" width="7.5703125" style="4" customWidth="1"/>
    <col min="2323" max="2323" width="7.85546875" style="4" customWidth="1"/>
    <col min="2324" max="2324" width="6.28515625" style="4" customWidth="1"/>
    <col min="2325" max="2325" width="10.140625" style="4" customWidth="1"/>
    <col min="2326" max="2326" width="15.85546875" style="4" bestFit="1" customWidth="1"/>
    <col min="2327" max="2572" width="9.140625" style="4"/>
    <col min="2573" max="2573" width="5.28515625" style="4" customWidth="1"/>
    <col min="2574" max="2574" width="35.5703125" style="4" customWidth="1"/>
    <col min="2575" max="2575" width="9.28515625" style="4" customWidth="1"/>
    <col min="2576" max="2576" width="9" style="4" customWidth="1"/>
    <col min="2577" max="2577" width="7" style="4" customWidth="1"/>
    <col min="2578" max="2578" width="7.5703125" style="4" customWidth="1"/>
    <col min="2579" max="2579" width="7.85546875" style="4" customWidth="1"/>
    <col min="2580" max="2580" width="6.28515625" style="4" customWidth="1"/>
    <col min="2581" max="2581" width="10.140625" style="4" customWidth="1"/>
    <col min="2582" max="2582" width="15.85546875" style="4" bestFit="1" customWidth="1"/>
    <col min="2583" max="2828" width="9.140625" style="4"/>
    <col min="2829" max="2829" width="5.28515625" style="4" customWidth="1"/>
    <col min="2830" max="2830" width="35.5703125" style="4" customWidth="1"/>
    <col min="2831" max="2831" width="9.28515625" style="4" customWidth="1"/>
    <col min="2832" max="2832" width="9" style="4" customWidth="1"/>
    <col min="2833" max="2833" width="7" style="4" customWidth="1"/>
    <col min="2834" max="2834" width="7.5703125" style="4" customWidth="1"/>
    <col min="2835" max="2835" width="7.85546875" style="4" customWidth="1"/>
    <col min="2836" max="2836" width="6.28515625" style="4" customWidth="1"/>
    <col min="2837" max="2837" width="10.140625" style="4" customWidth="1"/>
    <col min="2838" max="2838" width="15.85546875" style="4" bestFit="1" customWidth="1"/>
    <col min="2839" max="3084" width="9.140625" style="4"/>
    <col min="3085" max="3085" width="5.28515625" style="4" customWidth="1"/>
    <col min="3086" max="3086" width="35.5703125" style="4" customWidth="1"/>
    <col min="3087" max="3087" width="9.28515625" style="4" customWidth="1"/>
    <col min="3088" max="3088" width="9" style="4" customWidth="1"/>
    <col min="3089" max="3089" width="7" style="4" customWidth="1"/>
    <col min="3090" max="3090" width="7.5703125" style="4" customWidth="1"/>
    <col min="3091" max="3091" width="7.85546875" style="4" customWidth="1"/>
    <col min="3092" max="3092" width="6.28515625" style="4" customWidth="1"/>
    <col min="3093" max="3093" width="10.140625" style="4" customWidth="1"/>
    <col min="3094" max="3094" width="15.85546875" style="4" bestFit="1" customWidth="1"/>
    <col min="3095" max="3340" width="9.140625" style="4"/>
    <col min="3341" max="3341" width="5.28515625" style="4" customWidth="1"/>
    <col min="3342" max="3342" width="35.5703125" style="4" customWidth="1"/>
    <col min="3343" max="3343" width="9.28515625" style="4" customWidth="1"/>
    <col min="3344" max="3344" width="9" style="4" customWidth="1"/>
    <col min="3345" max="3345" width="7" style="4" customWidth="1"/>
    <col min="3346" max="3346" width="7.5703125" style="4" customWidth="1"/>
    <col min="3347" max="3347" width="7.85546875" style="4" customWidth="1"/>
    <col min="3348" max="3348" width="6.28515625" style="4" customWidth="1"/>
    <col min="3349" max="3349" width="10.140625" style="4" customWidth="1"/>
    <col min="3350" max="3350" width="15.85546875" style="4" bestFit="1" customWidth="1"/>
    <col min="3351" max="3596" width="9.140625" style="4"/>
    <col min="3597" max="3597" width="5.28515625" style="4" customWidth="1"/>
    <col min="3598" max="3598" width="35.5703125" style="4" customWidth="1"/>
    <col min="3599" max="3599" width="9.28515625" style="4" customWidth="1"/>
    <col min="3600" max="3600" width="9" style="4" customWidth="1"/>
    <col min="3601" max="3601" width="7" style="4" customWidth="1"/>
    <col min="3602" max="3602" width="7.5703125" style="4" customWidth="1"/>
    <col min="3603" max="3603" width="7.85546875" style="4" customWidth="1"/>
    <col min="3604" max="3604" width="6.28515625" style="4" customWidth="1"/>
    <col min="3605" max="3605" width="10.140625" style="4" customWidth="1"/>
    <col min="3606" max="3606" width="15.85546875" style="4" bestFit="1" customWidth="1"/>
    <col min="3607" max="3852" width="9.140625" style="4"/>
    <col min="3853" max="3853" width="5.28515625" style="4" customWidth="1"/>
    <col min="3854" max="3854" width="35.5703125" style="4" customWidth="1"/>
    <col min="3855" max="3855" width="9.28515625" style="4" customWidth="1"/>
    <col min="3856" max="3856" width="9" style="4" customWidth="1"/>
    <col min="3857" max="3857" width="7" style="4" customWidth="1"/>
    <col min="3858" max="3858" width="7.5703125" style="4" customWidth="1"/>
    <col min="3859" max="3859" width="7.85546875" style="4" customWidth="1"/>
    <col min="3860" max="3860" width="6.28515625" style="4" customWidth="1"/>
    <col min="3861" max="3861" width="10.140625" style="4" customWidth="1"/>
    <col min="3862" max="3862" width="15.85546875" style="4" bestFit="1" customWidth="1"/>
    <col min="3863" max="4108" width="9.140625" style="4"/>
    <col min="4109" max="4109" width="5.28515625" style="4" customWidth="1"/>
    <col min="4110" max="4110" width="35.5703125" style="4" customWidth="1"/>
    <col min="4111" max="4111" width="9.28515625" style="4" customWidth="1"/>
    <col min="4112" max="4112" width="9" style="4" customWidth="1"/>
    <col min="4113" max="4113" width="7" style="4" customWidth="1"/>
    <col min="4114" max="4114" width="7.5703125" style="4" customWidth="1"/>
    <col min="4115" max="4115" width="7.85546875" style="4" customWidth="1"/>
    <col min="4116" max="4116" width="6.28515625" style="4" customWidth="1"/>
    <col min="4117" max="4117" width="10.140625" style="4" customWidth="1"/>
    <col min="4118" max="4118" width="15.85546875" style="4" bestFit="1" customWidth="1"/>
    <col min="4119" max="4364" width="9.140625" style="4"/>
    <col min="4365" max="4365" width="5.28515625" style="4" customWidth="1"/>
    <col min="4366" max="4366" width="35.5703125" style="4" customWidth="1"/>
    <col min="4367" max="4367" width="9.28515625" style="4" customWidth="1"/>
    <col min="4368" max="4368" width="9" style="4" customWidth="1"/>
    <col min="4369" max="4369" width="7" style="4" customWidth="1"/>
    <col min="4370" max="4370" width="7.5703125" style="4" customWidth="1"/>
    <col min="4371" max="4371" width="7.85546875" style="4" customWidth="1"/>
    <col min="4372" max="4372" width="6.28515625" style="4" customWidth="1"/>
    <col min="4373" max="4373" width="10.140625" style="4" customWidth="1"/>
    <col min="4374" max="4374" width="15.85546875" style="4" bestFit="1" customWidth="1"/>
    <col min="4375" max="4620" width="9.140625" style="4"/>
    <col min="4621" max="4621" width="5.28515625" style="4" customWidth="1"/>
    <col min="4622" max="4622" width="35.5703125" style="4" customWidth="1"/>
    <col min="4623" max="4623" width="9.28515625" style="4" customWidth="1"/>
    <col min="4624" max="4624" width="9" style="4" customWidth="1"/>
    <col min="4625" max="4625" width="7" style="4" customWidth="1"/>
    <col min="4626" max="4626" width="7.5703125" style="4" customWidth="1"/>
    <col min="4627" max="4627" width="7.85546875" style="4" customWidth="1"/>
    <col min="4628" max="4628" width="6.28515625" style="4" customWidth="1"/>
    <col min="4629" max="4629" width="10.140625" style="4" customWidth="1"/>
    <col min="4630" max="4630" width="15.85546875" style="4" bestFit="1" customWidth="1"/>
    <col min="4631" max="4876" width="9.140625" style="4"/>
    <col min="4877" max="4877" width="5.28515625" style="4" customWidth="1"/>
    <col min="4878" max="4878" width="35.5703125" style="4" customWidth="1"/>
    <col min="4879" max="4879" width="9.28515625" style="4" customWidth="1"/>
    <col min="4880" max="4880" width="9" style="4" customWidth="1"/>
    <col min="4881" max="4881" width="7" style="4" customWidth="1"/>
    <col min="4882" max="4882" width="7.5703125" style="4" customWidth="1"/>
    <col min="4883" max="4883" width="7.85546875" style="4" customWidth="1"/>
    <col min="4884" max="4884" width="6.28515625" style="4" customWidth="1"/>
    <col min="4885" max="4885" width="10.140625" style="4" customWidth="1"/>
    <col min="4886" max="4886" width="15.85546875" style="4" bestFit="1" customWidth="1"/>
    <col min="4887" max="5132" width="9.140625" style="4"/>
    <col min="5133" max="5133" width="5.28515625" style="4" customWidth="1"/>
    <col min="5134" max="5134" width="35.5703125" style="4" customWidth="1"/>
    <col min="5135" max="5135" width="9.28515625" style="4" customWidth="1"/>
    <col min="5136" max="5136" width="9" style="4" customWidth="1"/>
    <col min="5137" max="5137" width="7" style="4" customWidth="1"/>
    <col min="5138" max="5138" width="7.5703125" style="4" customWidth="1"/>
    <col min="5139" max="5139" width="7.85546875" style="4" customWidth="1"/>
    <col min="5140" max="5140" width="6.28515625" style="4" customWidth="1"/>
    <col min="5141" max="5141" width="10.140625" style="4" customWidth="1"/>
    <col min="5142" max="5142" width="15.85546875" style="4" bestFit="1" customWidth="1"/>
    <col min="5143" max="5388" width="9.140625" style="4"/>
    <col min="5389" max="5389" width="5.28515625" style="4" customWidth="1"/>
    <col min="5390" max="5390" width="35.5703125" style="4" customWidth="1"/>
    <col min="5391" max="5391" width="9.28515625" style="4" customWidth="1"/>
    <col min="5392" max="5392" width="9" style="4" customWidth="1"/>
    <col min="5393" max="5393" width="7" style="4" customWidth="1"/>
    <col min="5394" max="5394" width="7.5703125" style="4" customWidth="1"/>
    <col min="5395" max="5395" width="7.85546875" style="4" customWidth="1"/>
    <col min="5396" max="5396" width="6.28515625" style="4" customWidth="1"/>
    <col min="5397" max="5397" width="10.140625" style="4" customWidth="1"/>
    <col min="5398" max="5398" width="15.85546875" style="4" bestFit="1" customWidth="1"/>
    <col min="5399" max="5644" width="9.140625" style="4"/>
    <col min="5645" max="5645" width="5.28515625" style="4" customWidth="1"/>
    <col min="5646" max="5646" width="35.5703125" style="4" customWidth="1"/>
    <col min="5647" max="5647" width="9.28515625" style="4" customWidth="1"/>
    <col min="5648" max="5648" width="9" style="4" customWidth="1"/>
    <col min="5649" max="5649" width="7" style="4" customWidth="1"/>
    <col min="5650" max="5650" width="7.5703125" style="4" customWidth="1"/>
    <col min="5651" max="5651" width="7.85546875" style="4" customWidth="1"/>
    <col min="5652" max="5652" width="6.28515625" style="4" customWidth="1"/>
    <col min="5653" max="5653" width="10.140625" style="4" customWidth="1"/>
    <col min="5654" max="5654" width="15.85546875" style="4" bestFit="1" customWidth="1"/>
    <col min="5655" max="5900" width="9.140625" style="4"/>
    <col min="5901" max="5901" width="5.28515625" style="4" customWidth="1"/>
    <col min="5902" max="5902" width="35.5703125" style="4" customWidth="1"/>
    <col min="5903" max="5903" width="9.28515625" style="4" customWidth="1"/>
    <col min="5904" max="5904" width="9" style="4" customWidth="1"/>
    <col min="5905" max="5905" width="7" style="4" customWidth="1"/>
    <col min="5906" max="5906" width="7.5703125" style="4" customWidth="1"/>
    <col min="5907" max="5907" width="7.85546875" style="4" customWidth="1"/>
    <col min="5908" max="5908" width="6.28515625" style="4" customWidth="1"/>
    <col min="5909" max="5909" width="10.140625" style="4" customWidth="1"/>
    <col min="5910" max="5910" width="15.85546875" style="4" bestFit="1" customWidth="1"/>
    <col min="5911" max="6156" width="9.140625" style="4"/>
    <col min="6157" max="6157" width="5.28515625" style="4" customWidth="1"/>
    <col min="6158" max="6158" width="35.5703125" style="4" customWidth="1"/>
    <col min="6159" max="6159" width="9.28515625" style="4" customWidth="1"/>
    <col min="6160" max="6160" width="9" style="4" customWidth="1"/>
    <col min="6161" max="6161" width="7" style="4" customWidth="1"/>
    <col min="6162" max="6162" width="7.5703125" style="4" customWidth="1"/>
    <col min="6163" max="6163" width="7.85546875" style="4" customWidth="1"/>
    <col min="6164" max="6164" width="6.28515625" style="4" customWidth="1"/>
    <col min="6165" max="6165" width="10.140625" style="4" customWidth="1"/>
    <col min="6166" max="6166" width="15.85546875" style="4" bestFit="1" customWidth="1"/>
    <col min="6167" max="6412" width="9.140625" style="4"/>
    <col min="6413" max="6413" width="5.28515625" style="4" customWidth="1"/>
    <col min="6414" max="6414" width="35.5703125" style="4" customWidth="1"/>
    <col min="6415" max="6415" width="9.28515625" style="4" customWidth="1"/>
    <col min="6416" max="6416" width="9" style="4" customWidth="1"/>
    <col min="6417" max="6417" width="7" style="4" customWidth="1"/>
    <col min="6418" max="6418" width="7.5703125" style="4" customWidth="1"/>
    <col min="6419" max="6419" width="7.85546875" style="4" customWidth="1"/>
    <col min="6420" max="6420" width="6.28515625" style="4" customWidth="1"/>
    <col min="6421" max="6421" width="10.140625" style="4" customWidth="1"/>
    <col min="6422" max="6422" width="15.85546875" style="4" bestFit="1" customWidth="1"/>
    <col min="6423" max="6668" width="9.140625" style="4"/>
    <col min="6669" max="6669" width="5.28515625" style="4" customWidth="1"/>
    <col min="6670" max="6670" width="35.5703125" style="4" customWidth="1"/>
    <col min="6671" max="6671" width="9.28515625" style="4" customWidth="1"/>
    <col min="6672" max="6672" width="9" style="4" customWidth="1"/>
    <col min="6673" max="6673" width="7" style="4" customWidth="1"/>
    <col min="6674" max="6674" width="7.5703125" style="4" customWidth="1"/>
    <col min="6675" max="6675" width="7.85546875" style="4" customWidth="1"/>
    <col min="6676" max="6676" width="6.28515625" style="4" customWidth="1"/>
    <col min="6677" max="6677" width="10.140625" style="4" customWidth="1"/>
    <col min="6678" max="6678" width="15.85546875" style="4" bestFit="1" customWidth="1"/>
    <col min="6679" max="6924" width="9.140625" style="4"/>
    <col min="6925" max="6925" width="5.28515625" style="4" customWidth="1"/>
    <col min="6926" max="6926" width="35.5703125" style="4" customWidth="1"/>
    <col min="6927" max="6927" width="9.28515625" style="4" customWidth="1"/>
    <col min="6928" max="6928" width="9" style="4" customWidth="1"/>
    <col min="6929" max="6929" width="7" style="4" customWidth="1"/>
    <col min="6930" max="6930" width="7.5703125" style="4" customWidth="1"/>
    <col min="6931" max="6931" width="7.85546875" style="4" customWidth="1"/>
    <col min="6932" max="6932" width="6.28515625" style="4" customWidth="1"/>
    <col min="6933" max="6933" width="10.140625" style="4" customWidth="1"/>
    <col min="6934" max="6934" width="15.85546875" style="4" bestFit="1" customWidth="1"/>
    <col min="6935" max="7180" width="9.140625" style="4"/>
    <col min="7181" max="7181" width="5.28515625" style="4" customWidth="1"/>
    <col min="7182" max="7182" width="35.5703125" style="4" customWidth="1"/>
    <col min="7183" max="7183" width="9.28515625" style="4" customWidth="1"/>
    <col min="7184" max="7184" width="9" style="4" customWidth="1"/>
    <col min="7185" max="7185" width="7" style="4" customWidth="1"/>
    <col min="7186" max="7186" width="7.5703125" style="4" customWidth="1"/>
    <col min="7187" max="7187" width="7.85546875" style="4" customWidth="1"/>
    <col min="7188" max="7188" width="6.28515625" style="4" customWidth="1"/>
    <col min="7189" max="7189" width="10.140625" style="4" customWidth="1"/>
    <col min="7190" max="7190" width="15.85546875" style="4" bestFit="1" customWidth="1"/>
    <col min="7191" max="7436" width="9.140625" style="4"/>
    <col min="7437" max="7437" width="5.28515625" style="4" customWidth="1"/>
    <col min="7438" max="7438" width="35.5703125" style="4" customWidth="1"/>
    <col min="7439" max="7439" width="9.28515625" style="4" customWidth="1"/>
    <col min="7440" max="7440" width="9" style="4" customWidth="1"/>
    <col min="7441" max="7441" width="7" style="4" customWidth="1"/>
    <col min="7442" max="7442" width="7.5703125" style="4" customWidth="1"/>
    <col min="7443" max="7443" width="7.85546875" style="4" customWidth="1"/>
    <col min="7444" max="7444" width="6.28515625" style="4" customWidth="1"/>
    <col min="7445" max="7445" width="10.140625" style="4" customWidth="1"/>
    <col min="7446" max="7446" width="15.85546875" style="4" bestFit="1" customWidth="1"/>
    <col min="7447" max="7692" width="9.140625" style="4"/>
    <col min="7693" max="7693" width="5.28515625" style="4" customWidth="1"/>
    <col min="7694" max="7694" width="35.5703125" style="4" customWidth="1"/>
    <col min="7695" max="7695" width="9.28515625" style="4" customWidth="1"/>
    <col min="7696" max="7696" width="9" style="4" customWidth="1"/>
    <col min="7697" max="7697" width="7" style="4" customWidth="1"/>
    <col min="7698" max="7698" width="7.5703125" style="4" customWidth="1"/>
    <col min="7699" max="7699" width="7.85546875" style="4" customWidth="1"/>
    <col min="7700" max="7700" width="6.28515625" style="4" customWidth="1"/>
    <col min="7701" max="7701" width="10.140625" style="4" customWidth="1"/>
    <col min="7702" max="7702" width="15.85546875" style="4" bestFit="1" customWidth="1"/>
    <col min="7703" max="7948" width="9.140625" style="4"/>
    <col min="7949" max="7949" width="5.28515625" style="4" customWidth="1"/>
    <col min="7950" max="7950" width="35.5703125" style="4" customWidth="1"/>
    <col min="7951" max="7951" width="9.28515625" style="4" customWidth="1"/>
    <col min="7952" max="7952" width="9" style="4" customWidth="1"/>
    <col min="7953" max="7953" width="7" style="4" customWidth="1"/>
    <col min="7954" max="7954" width="7.5703125" style="4" customWidth="1"/>
    <col min="7955" max="7955" width="7.85546875" style="4" customWidth="1"/>
    <col min="7956" max="7956" width="6.28515625" style="4" customWidth="1"/>
    <col min="7957" max="7957" width="10.140625" style="4" customWidth="1"/>
    <col min="7958" max="7958" width="15.85546875" style="4" bestFit="1" customWidth="1"/>
    <col min="7959" max="8204" width="9.140625" style="4"/>
    <col min="8205" max="8205" width="5.28515625" style="4" customWidth="1"/>
    <col min="8206" max="8206" width="35.5703125" style="4" customWidth="1"/>
    <col min="8207" max="8207" width="9.28515625" style="4" customWidth="1"/>
    <col min="8208" max="8208" width="9" style="4" customWidth="1"/>
    <col min="8209" max="8209" width="7" style="4" customWidth="1"/>
    <col min="8210" max="8210" width="7.5703125" style="4" customWidth="1"/>
    <col min="8211" max="8211" width="7.85546875" style="4" customWidth="1"/>
    <col min="8212" max="8212" width="6.28515625" style="4" customWidth="1"/>
    <col min="8213" max="8213" width="10.140625" style="4" customWidth="1"/>
    <col min="8214" max="8214" width="15.85546875" style="4" bestFit="1" customWidth="1"/>
    <col min="8215" max="8460" width="9.140625" style="4"/>
    <col min="8461" max="8461" width="5.28515625" style="4" customWidth="1"/>
    <col min="8462" max="8462" width="35.5703125" style="4" customWidth="1"/>
    <col min="8463" max="8463" width="9.28515625" style="4" customWidth="1"/>
    <col min="8464" max="8464" width="9" style="4" customWidth="1"/>
    <col min="8465" max="8465" width="7" style="4" customWidth="1"/>
    <col min="8466" max="8466" width="7.5703125" style="4" customWidth="1"/>
    <col min="8467" max="8467" width="7.85546875" style="4" customWidth="1"/>
    <col min="8468" max="8468" width="6.28515625" style="4" customWidth="1"/>
    <col min="8469" max="8469" width="10.140625" style="4" customWidth="1"/>
    <col min="8470" max="8470" width="15.85546875" style="4" bestFit="1" customWidth="1"/>
    <col min="8471" max="8716" width="9.140625" style="4"/>
    <col min="8717" max="8717" width="5.28515625" style="4" customWidth="1"/>
    <col min="8718" max="8718" width="35.5703125" style="4" customWidth="1"/>
    <col min="8719" max="8719" width="9.28515625" style="4" customWidth="1"/>
    <col min="8720" max="8720" width="9" style="4" customWidth="1"/>
    <col min="8721" max="8721" width="7" style="4" customWidth="1"/>
    <col min="8722" max="8722" width="7.5703125" style="4" customWidth="1"/>
    <col min="8723" max="8723" width="7.85546875" style="4" customWidth="1"/>
    <col min="8724" max="8724" width="6.28515625" style="4" customWidth="1"/>
    <col min="8725" max="8725" width="10.140625" style="4" customWidth="1"/>
    <col min="8726" max="8726" width="15.85546875" style="4" bestFit="1" customWidth="1"/>
    <col min="8727" max="8972" width="9.140625" style="4"/>
    <col min="8973" max="8973" width="5.28515625" style="4" customWidth="1"/>
    <col min="8974" max="8974" width="35.5703125" style="4" customWidth="1"/>
    <col min="8975" max="8975" width="9.28515625" style="4" customWidth="1"/>
    <col min="8976" max="8976" width="9" style="4" customWidth="1"/>
    <col min="8977" max="8977" width="7" style="4" customWidth="1"/>
    <col min="8978" max="8978" width="7.5703125" style="4" customWidth="1"/>
    <col min="8979" max="8979" width="7.85546875" style="4" customWidth="1"/>
    <col min="8980" max="8980" width="6.28515625" style="4" customWidth="1"/>
    <col min="8981" max="8981" width="10.140625" style="4" customWidth="1"/>
    <col min="8982" max="8982" width="15.85546875" style="4" bestFit="1" customWidth="1"/>
    <col min="8983" max="9228" width="9.140625" style="4"/>
    <col min="9229" max="9229" width="5.28515625" style="4" customWidth="1"/>
    <col min="9230" max="9230" width="35.5703125" style="4" customWidth="1"/>
    <col min="9231" max="9231" width="9.28515625" style="4" customWidth="1"/>
    <col min="9232" max="9232" width="9" style="4" customWidth="1"/>
    <col min="9233" max="9233" width="7" style="4" customWidth="1"/>
    <col min="9234" max="9234" width="7.5703125" style="4" customWidth="1"/>
    <col min="9235" max="9235" width="7.85546875" style="4" customWidth="1"/>
    <col min="9236" max="9236" width="6.28515625" style="4" customWidth="1"/>
    <col min="9237" max="9237" width="10.140625" style="4" customWidth="1"/>
    <col min="9238" max="9238" width="15.85546875" style="4" bestFit="1" customWidth="1"/>
    <col min="9239" max="9484" width="9.140625" style="4"/>
    <col min="9485" max="9485" width="5.28515625" style="4" customWidth="1"/>
    <col min="9486" max="9486" width="35.5703125" style="4" customWidth="1"/>
    <col min="9487" max="9487" width="9.28515625" style="4" customWidth="1"/>
    <col min="9488" max="9488" width="9" style="4" customWidth="1"/>
    <col min="9489" max="9489" width="7" style="4" customWidth="1"/>
    <col min="9490" max="9490" width="7.5703125" style="4" customWidth="1"/>
    <col min="9491" max="9491" width="7.85546875" style="4" customWidth="1"/>
    <col min="9492" max="9492" width="6.28515625" style="4" customWidth="1"/>
    <col min="9493" max="9493" width="10.140625" style="4" customWidth="1"/>
    <col min="9494" max="9494" width="15.85546875" style="4" bestFit="1" customWidth="1"/>
    <col min="9495" max="9740" width="9.140625" style="4"/>
    <col min="9741" max="9741" width="5.28515625" style="4" customWidth="1"/>
    <col min="9742" max="9742" width="35.5703125" style="4" customWidth="1"/>
    <col min="9743" max="9743" width="9.28515625" style="4" customWidth="1"/>
    <col min="9744" max="9744" width="9" style="4" customWidth="1"/>
    <col min="9745" max="9745" width="7" style="4" customWidth="1"/>
    <col min="9746" max="9746" width="7.5703125" style="4" customWidth="1"/>
    <col min="9747" max="9747" width="7.85546875" style="4" customWidth="1"/>
    <col min="9748" max="9748" width="6.28515625" style="4" customWidth="1"/>
    <col min="9749" max="9749" width="10.140625" style="4" customWidth="1"/>
    <col min="9750" max="9750" width="15.85546875" style="4" bestFit="1" customWidth="1"/>
    <col min="9751" max="9996" width="9.140625" style="4"/>
    <col min="9997" max="9997" width="5.28515625" style="4" customWidth="1"/>
    <col min="9998" max="9998" width="35.5703125" style="4" customWidth="1"/>
    <col min="9999" max="9999" width="9.28515625" style="4" customWidth="1"/>
    <col min="10000" max="10000" width="9" style="4" customWidth="1"/>
    <col min="10001" max="10001" width="7" style="4" customWidth="1"/>
    <col min="10002" max="10002" width="7.5703125" style="4" customWidth="1"/>
    <col min="10003" max="10003" width="7.85546875" style="4" customWidth="1"/>
    <col min="10004" max="10004" width="6.28515625" style="4" customWidth="1"/>
    <col min="10005" max="10005" width="10.140625" style="4" customWidth="1"/>
    <col min="10006" max="10006" width="15.85546875" style="4" bestFit="1" customWidth="1"/>
    <col min="10007" max="10252" width="9.140625" style="4"/>
    <col min="10253" max="10253" width="5.28515625" style="4" customWidth="1"/>
    <col min="10254" max="10254" width="35.5703125" style="4" customWidth="1"/>
    <col min="10255" max="10255" width="9.28515625" style="4" customWidth="1"/>
    <col min="10256" max="10256" width="9" style="4" customWidth="1"/>
    <col min="10257" max="10257" width="7" style="4" customWidth="1"/>
    <col min="10258" max="10258" width="7.5703125" style="4" customWidth="1"/>
    <col min="10259" max="10259" width="7.85546875" style="4" customWidth="1"/>
    <col min="10260" max="10260" width="6.28515625" style="4" customWidth="1"/>
    <col min="10261" max="10261" width="10.140625" style="4" customWidth="1"/>
    <col min="10262" max="10262" width="15.85546875" style="4" bestFit="1" customWidth="1"/>
    <col min="10263" max="10508" width="9.140625" style="4"/>
    <col min="10509" max="10509" width="5.28515625" style="4" customWidth="1"/>
    <col min="10510" max="10510" width="35.5703125" style="4" customWidth="1"/>
    <col min="10511" max="10511" width="9.28515625" style="4" customWidth="1"/>
    <col min="10512" max="10512" width="9" style="4" customWidth="1"/>
    <col min="10513" max="10513" width="7" style="4" customWidth="1"/>
    <col min="10514" max="10514" width="7.5703125" style="4" customWidth="1"/>
    <col min="10515" max="10515" width="7.85546875" style="4" customWidth="1"/>
    <col min="10516" max="10516" width="6.28515625" style="4" customWidth="1"/>
    <col min="10517" max="10517" width="10.140625" style="4" customWidth="1"/>
    <col min="10518" max="10518" width="15.85546875" style="4" bestFit="1" customWidth="1"/>
    <col min="10519" max="10764" width="9.140625" style="4"/>
    <col min="10765" max="10765" width="5.28515625" style="4" customWidth="1"/>
    <col min="10766" max="10766" width="35.5703125" style="4" customWidth="1"/>
    <col min="10767" max="10767" width="9.28515625" style="4" customWidth="1"/>
    <col min="10768" max="10768" width="9" style="4" customWidth="1"/>
    <col min="10769" max="10769" width="7" style="4" customWidth="1"/>
    <col min="10770" max="10770" width="7.5703125" style="4" customWidth="1"/>
    <col min="10771" max="10771" width="7.85546875" style="4" customWidth="1"/>
    <col min="10772" max="10772" width="6.28515625" style="4" customWidth="1"/>
    <col min="10773" max="10773" width="10.140625" style="4" customWidth="1"/>
    <col min="10774" max="10774" width="15.85546875" style="4" bestFit="1" customWidth="1"/>
    <col min="10775" max="11020" width="9.140625" style="4"/>
    <col min="11021" max="11021" width="5.28515625" style="4" customWidth="1"/>
    <col min="11022" max="11022" width="35.5703125" style="4" customWidth="1"/>
    <col min="11023" max="11023" width="9.28515625" style="4" customWidth="1"/>
    <col min="11024" max="11024" width="9" style="4" customWidth="1"/>
    <col min="11025" max="11025" width="7" style="4" customWidth="1"/>
    <col min="11026" max="11026" width="7.5703125" style="4" customWidth="1"/>
    <col min="11027" max="11027" width="7.85546875" style="4" customWidth="1"/>
    <col min="11028" max="11028" width="6.28515625" style="4" customWidth="1"/>
    <col min="11029" max="11029" width="10.140625" style="4" customWidth="1"/>
    <col min="11030" max="11030" width="15.85546875" style="4" bestFit="1" customWidth="1"/>
    <col min="11031" max="11276" width="9.140625" style="4"/>
    <col min="11277" max="11277" width="5.28515625" style="4" customWidth="1"/>
    <col min="11278" max="11278" width="35.5703125" style="4" customWidth="1"/>
    <col min="11279" max="11279" width="9.28515625" style="4" customWidth="1"/>
    <col min="11280" max="11280" width="9" style="4" customWidth="1"/>
    <col min="11281" max="11281" width="7" style="4" customWidth="1"/>
    <col min="11282" max="11282" width="7.5703125" style="4" customWidth="1"/>
    <col min="11283" max="11283" width="7.85546875" style="4" customWidth="1"/>
    <col min="11284" max="11284" width="6.28515625" style="4" customWidth="1"/>
    <col min="11285" max="11285" width="10.140625" style="4" customWidth="1"/>
    <col min="11286" max="11286" width="15.85546875" style="4" bestFit="1" customWidth="1"/>
    <col min="11287" max="11532" width="9.140625" style="4"/>
    <col min="11533" max="11533" width="5.28515625" style="4" customWidth="1"/>
    <col min="11534" max="11534" width="35.5703125" style="4" customWidth="1"/>
    <col min="11535" max="11535" width="9.28515625" style="4" customWidth="1"/>
    <col min="11536" max="11536" width="9" style="4" customWidth="1"/>
    <col min="11537" max="11537" width="7" style="4" customWidth="1"/>
    <col min="11538" max="11538" width="7.5703125" style="4" customWidth="1"/>
    <col min="11539" max="11539" width="7.85546875" style="4" customWidth="1"/>
    <col min="11540" max="11540" width="6.28515625" style="4" customWidth="1"/>
    <col min="11541" max="11541" width="10.140625" style="4" customWidth="1"/>
    <col min="11542" max="11542" width="15.85546875" style="4" bestFit="1" customWidth="1"/>
    <col min="11543" max="11788" width="9.140625" style="4"/>
    <col min="11789" max="11789" width="5.28515625" style="4" customWidth="1"/>
    <col min="11790" max="11790" width="35.5703125" style="4" customWidth="1"/>
    <col min="11791" max="11791" width="9.28515625" style="4" customWidth="1"/>
    <col min="11792" max="11792" width="9" style="4" customWidth="1"/>
    <col min="11793" max="11793" width="7" style="4" customWidth="1"/>
    <col min="11794" max="11794" width="7.5703125" style="4" customWidth="1"/>
    <col min="11795" max="11795" width="7.85546875" style="4" customWidth="1"/>
    <col min="11796" max="11796" width="6.28515625" style="4" customWidth="1"/>
    <col min="11797" max="11797" width="10.140625" style="4" customWidth="1"/>
    <col min="11798" max="11798" width="15.85546875" style="4" bestFit="1" customWidth="1"/>
    <col min="11799" max="12044" width="9.140625" style="4"/>
    <col min="12045" max="12045" width="5.28515625" style="4" customWidth="1"/>
    <col min="12046" max="12046" width="35.5703125" style="4" customWidth="1"/>
    <col min="12047" max="12047" width="9.28515625" style="4" customWidth="1"/>
    <col min="12048" max="12048" width="9" style="4" customWidth="1"/>
    <col min="12049" max="12049" width="7" style="4" customWidth="1"/>
    <col min="12050" max="12050" width="7.5703125" style="4" customWidth="1"/>
    <col min="12051" max="12051" width="7.85546875" style="4" customWidth="1"/>
    <col min="12052" max="12052" width="6.28515625" style="4" customWidth="1"/>
    <col min="12053" max="12053" width="10.140625" style="4" customWidth="1"/>
    <col min="12054" max="12054" width="15.85546875" style="4" bestFit="1" customWidth="1"/>
    <col min="12055" max="12300" width="9.140625" style="4"/>
    <col min="12301" max="12301" width="5.28515625" style="4" customWidth="1"/>
    <col min="12302" max="12302" width="35.5703125" style="4" customWidth="1"/>
    <col min="12303" max="12303" width="9.28515625" style="4" customWidth="1"/>
    <col min="12304" max="12304" width="9" style="4" customWidth="1"/>
    <col min="12305" max="12305" width="7" style="4" customWidth="1"/>
    <col min="12306" max="12306" width="7.5703125" style="4" customWidth="1"/>
    <col min="12307" max="12307" width="7.85546875" style="4" customWidth="1"/>
    <col min="12308" max="12308" width="6.28515625" style="4" customWidth="1"/>
    <col min="12309" max="12309" width="10.140625" style="4" customWidth="1"/>
    <col min="12310" max="12310" width="15.85546875" style="4" bestFit="1" customWidth="1"/>
    <col min="12311" max="12556" width="9.140625" style="4"/>
    <col min="12557" max="12557" width="5.28515625" style="4" customWidth="1"/>
    <col min="12558" max="12558" width="35.5703125" style="4" customWidth="1"/>
    <col min="12559" max="12559" width="9.28515625" style="4" customWidth="1"/>
    <col min="12560" max="12560" width="9" style="4" customWidth="1"/>
    <col min="12561" max="12561" width="7" style="4" customWidth="1"/>
    <col min="12562" max="12562" width="7.5703125" style="4" customWidth="1"/>
    <col min="12563" max="12563" width="7.85546875" style="4" customWidth="1"/>
    <col min="12564" max="12564" width="6.28515625" style="4" customWidth="1"/>
    <col min="12565" max="12565" width="10.140625" style="4" customWidth="1"/>
    <col min="12566" max="12566" width="15.85546875" style="4" bestFit="1" customWidth="1"/>
    <col min="12567" max="12812" width="9.140625" style="4"/>
    <col min="12813" max="12813" width="5.28515625" style="4" customWidth="1"/>
    <col min="12814" max="12814" width="35.5703125" style="4" customWidth="1"/>
    <col min="12815" max="12815" width="9.28515625" style="4" customWidth="1"/>
    <col min="12816" max="12816" width="9" style="4" customWidth="1"/>
    <col min="12817" max="12817" width="7" style="4" customWidth="1"/>
    <col min="12818" max="12818" width="7.5703125" style="4" customWidth="1"/>
    <col min="12819" max="12819" width="7.85546875" style="4" customWidth="1"/>
    <col min="12820" max="12820" width="6.28515625" style="4" customWidth="1"/>
    <col min="12821" max="12821" width="10.140625" style="4" customWidth="1"/>
    <col min="12822" max="12822" width="15.85546875" style="4" bestFit="1" customWidth="1"/>
    <col min="12823" max="13068" width="9.140625" style="4"/>
    <col min="13069" max="13069" width="5.28515625" style="4" customWidth="1"/>
    <col min="13070" max="13070" width="35.5703125" style="4" customWidth="1"/>
    <col min="13071" max="13071" width="9.28515625" style="4" customWidth="1"/>
    <col min="13072" max="13072" width="9" style="4" customWidth="1"/>
    <col min="13073" max="13073" width="7" style="4" customWidth="1"/>
    <col min="13074" max="13074" width="7.5703125" style="4" customWidth="1"/>
    <col min="13075" max="13075" width="7.85546875" style="4" customWidth="1"/>
    <col min="13076" max="13076" width="6.28515625" style="4" customWidth="1"/>
    <col min="13077" max="13077" width="10.140625" style="4" customWidth="1"/>
    <col min="13078" max="13078" width="15.85546875" style="4" bestFit="1" customWidth="1"/>
    <col min="13079" max="13324" width="9.140625" style="4"/>
    <col min="13325" max="13325" width="5.28515625" style="4" customWidth="1"/>
    <col min="13326" max="13326" width="35.5703125" style="4" customWidth="1"/>
    <col min="13327" max="13327" width="9.28515625" style="4" customWidth="1"/>
    <col min="13328" max="13328" width="9" style="4" customWidth="1"/>
    <col min="13329" max="13329" width="7" style="4" customWidth="1"/>
    <col min="13330" max="13330" width="7.5703125" style="4" customWidth="1"/>
    <col min="13331" max="13331" width="7.85546875" style="4" customWidth="1"/>
    <col min="13332" max="13332" width="6.28515625" style="4" customWidth="1"/>
    <col min="13333" max="13333" width="10.140625" style="4" customWidth="1"/>
    <col min="13334" max="13334" width="15.85546875" style="4" bestFit="1" customWidth="1"/>
    <col min="13335" max="13580" width="9.140625" style="4"/>
    <col min="13581" max="13581" width="5.28515625" style="4" customWidth="1"/>
    <col min="13582" max="13582" width="35.5703125" style="4" customWidth="1"/>
    <col min="13583" max="13583" width="9.28515625" style="4" customWidth="1"/>
    <col min="13584" max="13584" width="9" style="4" customWidth="1"/>
    <col min="13585" max="13585" width="7" style="4" customWidth="1"/>
    <col min="13586" max="13586" width="7.5703125" style="4" customWidth="1"/>
    <col min="13587" max="13587" width="7.85546875" style="4" customWidth="1"/>
    <col min="13588" max="13588" width="6.28515625" style="4" customWidth="1"/>
    <col min="13589" max="13589" width="10.140625" style="4" customWidth="1"/>
    <col min="13590" max="13590" width="15.85546875" style="4" bestFit="1" customWidth="1"/>
    <col min="13591" max="13836" width="9.140625" style="4"/>
    <col min="13837" max="13837" width="5.28515625" style="4" customWidth="1"/>
    <col min="13838" max="13838" width="35.5703125" style="4" customWidth="1"/>
    <col min="13839" max="13839" width="9.28515625" style="4" customWidth="1"/>
    <col min="13840" max="13840" width="9" style="4" customWidth="1"/>
    <col min="13841" max="13841" width="7" style="4" customWidth="1"/>
    <col min="13842" max="13842" width="7.5703125" style="4" customWidth="1"/>
    <col min="13843" max="13843" width="7.85546875" style="4" customWidth="1"/>
    <col min="13844" max="13844" width="6.28515625" style="4" customWidth="1"/>
    <col min="13845" max="13845" width="10.140625" style="4" customWidth="1"/>
    <col min="13846" max="13846" width="15.85546875" style="4" bestFit="1" customWidth="1"/>
    <col min="13847" max="14092" width="9.140625" style="4"/>
    <col min="14093" max="14093" width="5.28515625" style="4" customWidth="1"/>
    <col min="14094" max="14094" width="35.5703125" style="4" customWidth="1"/>
    <col min="14095" max="14095" width="9.28515625" style="4" customWidth="1"/>
    <col min="14096" max="14096" width="9" style="4" customWidth="1"/>
    <col min="14097" max="14097" width="7" style="4" customWidth="1"/>
    <col min="14098" max="14098" width="7.5703125" style="4" customWidth="1"/>
    <col min="14099" max="14099" width="7.85546875" style="4" customWidth="1"/>
    <col min="14100" max="14100" width="6.28515625" style="4" customWidth="1"/>
    <col min="14101" max="14101" width="10.140625" style="4" customWidth="1"/>
    <col min="14102" max="14102" width="15.85546875" style="4" bestFit="1" customWidth="1"/>
    <col min="14103" max="14348" width="9.140625" style="4"/>
    <col min="14349" max="14349" width="5.28515625" style="4" customWidth="1"/>
    <col min="14350" max="14350" width="35.5703125" style="4" customWidth="1"/>
    <col min="14351" max="14351" width="9.28515625" style="4" customWidth="1"/>
    <col min="14352" max="14352" width="9" style="4" customWidth="1"/>
    <col min="14353" max="14353" width="7" style="4" customWidth="1"/>
    <col min="14354" max="14354" width="7.5703125" style="4" customWidth="1"/>
    <col min="14355" max="14355" width="7.85546875" style="4" customWidth="1"/>
    <col min="14356" max="14356" width="6.28515625" style="4" customWidth="1"/>
    <col min="14357" max="14357" width="10.140625" style="4" customWidth="1"/>
    <col min="14358" max="14358" width="15.85546875" style="4" bestFit="1" customWidth="1"/>
    <col min="14359" max="14604" width="9.140625" style="4"/>
    <col min="14605" max="14605" width="5.28515625" style="4" customWidth="1"/>
    <col min="14606" max="14606" width="35.5703125" style="4" customWidth="1"/>
    <col min="14607" max="14607" width="9.28515625" style="4" customWidth="1"/>
    <col min="14608" max="14608" width="9" style="4" customWidth="1"/>
    <col min="14609" max="14609" width="7" style="4" customWidth="1"/>
    <col min="14610" max="14610" width="7.5703125" style="4" customWidth="1"/>
    <col min="14611" max="14611" width="7.85546875" style="4" customWidth="1"/>
    <col min="14612" max="14612" width="6.28515625" style="4" customWidth="1"/>
    <col min="14613" max="14613" width="10.140625" style="4" customWidth="1"/>
    <col min="14614" max="14614" width="15.85546875" style="4" bestFit="1" customWidth="1"/>
    <col min="14615" max="14860" width="9.140625" style="4"/>
    <col min="14861" max="14861" width="5.28515625" style="4" customWidth="1"/>
    <col min="14862" max="14862" width="35.5703125" style="4" customWidth="1"/>
    <col min="14863" max="14863" width="9.28515625" style="4" customWidth="1"/>
    <col min="14864" max="14864" width="9" style="4" customWidth="1"/>
    <col min="14865" max="14865" width="7" style="4" customWidth="1"/>
    <col min="14866" max="14866" width="7.5703125" style="4" customWidth="1"/>
    <col min="14867" max="14867" width="7.85546875" style="4" customWidth="1"/>
    <col min="14868" max="14868" width="6.28515625" style="4" customWidth="1"/>
    <col min="14869" max="14869" width="10.140625" style="4" customWidth="1"/>
    <col min="14870" max="14870" width="15.85546875" style="4" bestFit="1" customWidth="1"/>
    <col min="14871" max="15116" width="9.140625" style="4"/>
    <col min="15117" max="15117" width="5.28515625" style="4" customWidth="1"/>
    <col min="15118" max="15118" width="35.5703125" style="4" customWidth="1"/>
    <col min="15119" max="15119" width="9.28515625" style="4" customWidth="1"/>
    <col min="15120" max="15120" width="9" style="4" customWidth="1"/>
    <col min="15121" max="15121" width="7" style="4" customWidth="1"/>
    <col min="15122" max="15122" width="7.5703125" style="4" customWidth="1"/>
    <col min="15123" max="15123" width="7.85546875" style="4" customWidth="1"/>
    <col min="15124" max="15124" width="6.28515625" style="4" customWidth="1"/>
    <col min="15125" max="15125" width="10.140625" style="4" customWidth="1"/>
    <col min="15126" max="15126" width="15.85546875" style="4" bestFit="1" customWidth="1"/>
    <col min="15127" max="15372" width="9.140625" style="4"/>
    <col min="15373" max="15373" width="5.28515625" style="4" customWidth="1"/>
    <col min="15374" max="15374" width="35.5703125" style="4" customWidth="1"/>
    <col min="15375" max="15375" width="9.28515625" style="4" customWidth="1"/>
    <col min="15376" max="15376" width="9" style="4" customWidth="1"/>
    <col min="15377" max="15377" width="7" style="4" customWidth="1"/>
    <col min="15378" max="15378" width="7.5703125" style="4" customWidth="1"/>
    <col min="15379" max="15379" width="7.85546875" style="4" customWidth="1"/>
    <col min="15380" max="15380" width="6.28515625" style="4" customWidth="1"/>
    <col min="15381" max="15381" width="10.140625" style="4" customWidth="1"/>
    <col min="15382" max="15382" width="15.85546875" style="4" bestFit="1" customWidth="1"/>
    <col min="15383" max="15628" width="9.140625" style="4"/>
    <col min="15629" max="15629" width="5.28515625" style="4" customWidth="1"/>
    <col min="15630" max="15630" width="35.5703125" style="4" customWidth="1"/>
    <col min="15631" max="15631" width="9.28515625" style="4" customWidth="1"/>
    <col min="15632" max="15632" width="9" style="4" customWidth="1"/>
    <col min="15633" max="15633" width="7" style="4" customWidth="1"/>
    <col min="15634" max="15634" width="7.5703125" style="4" customWidth="1"/>
    <col min="15635" max="15635" width="7.85546875" style="4" customWidth="1"/>
    <col min="15636" max="15636" width="6.28515625" style="4" customWidth="1"/>
    <col min="15637" max="15637" width="10.140625" style="4" customWidth="1"/>
    <col min="15638" max="15638" width="15.85546875" style="4" bestFit="1" customWidth="1"/>
    <col min="15639" max="15884" width="9.140625" style="4"/>
    <col min="15885" max="15885" width="5.28515625" style="4" customWidth="1"/>
    <col min="15886" max="15886" width="35.5703125" style="4" customWidth="1"/>
    <col min="15887" max="15887" width="9.28515625" style="4" customWidth="1"/>
    <col min="15888" max="15888" width="9" style="4" customWidth="1"/>
    <col min="15889" max="15889" width="7" style="4" customWidth="1"/>
    <col min="15890" max="15890" width="7.5703125" style="4" customWidth="1"/>
    <col min="15891" max="15891" width="7.85546875" style="4" customWidth="1"/>
    <col min="15892" max="15892" width="6.28515625" style="4" customWidth="1"/>
    <col min="15893" max="15893" width="10.140625" style="4" customWidth="1"/>
    <col min="15894" max="15894" width="15.85546875" style="4" bestFit="1" customWidth="1"/>
    <col min="15895" max="16140" width="9.140625" style="4"/>
    <col min="16141" max="16141" width="5.28515625" style="4" customWidth="1"/>
    <col min="16142" max="16142" width="35.5703125" style="4" customWidth="1"/>
    <col min="16143" max="16143" width="9.28515625" style="4" customWidth="1"/>
    <col min="16144" max="16144" width="9" style="4" customWidth="1"/>
    <col min="16145" max="16145" width="7" style="4" customWidth="1"/>
    <col min="16146" max="16146" width="7.5703125" style="4" customWidth="1"/>
    <col min="16147" max="16147" width="7.85546875" style="4" customWidth="1"/>
    <col min="16148" max="16148" width="6.28515625" style="4" customWidth="1"/>
    <col min="16149" max="16149" width="10.140625" style="4" customWidth="1"/>
    <col min="16150" max="16150" width="15.85546875" style="4" bestFit="1" customWidth="1"/>
    <col min="16151" max="16384" width="9.140625" style="4"/>
  </cols>
  <sheetData>
    <row r="1" spans="1:23" s="14" customFormat="1" ht="18" customHeight="1">
      <c r="A1" s="147" t="s">
        <v>18</v>
      </c>
      <c r="B1" s="147"/>
      <c r="C1" s="147"/>
      <c r="D1" s="147"/>
      <c r="E1" s="147"/>
      <c r="F1" s="147"/>
      <c r="G1" s="147"/>
      <c r="H1" s="147"/>
      <c r="I1" s="147"/>
      <c r="J1" s="147"/>
      <c r="K1" s="147"/>
      <c r="L1" s="147"/>
      <c r="M1" s="147"/>
      <c r="N1" s="147"/>
      <c r="O1" s="147"/>
      <c r="P1" s="147"/>
      <c r="Q1" s="147"/>
      <c r="R1" s="147"/>
      <c r="S1" s="147"/>
      <c r="T1" s="147"/>
      <c r="U1" s="147"/>
      <c r="V1" s="147"/>
      <c r="W1" s="147"/>
    </row>
    <row r="2" spans="1:23" s="14" customFormat="1" ht="18" customHeight="1">
      <c r="A2" s="147" t="s">
        <v>19</v>
      </c>
      <c r="B2" s="147"/>
      <c r="C2" s="147"/>
      <c r="D2" s="147"/>
      <c r="E2" s="147"/>
      <c r="F2" s="147"/>
      <c r="G2" s="147"/>
      <c r="H2" s="147"/>
      <c r="I2" s="147"/>
      <c r="J2" s="147"/>
      <c r="K2" s="147"/>
      <c r="L2" s="147"/>
      <c r="M2" s="147"/>
      <c r="N2" s="147"/>
      <c r="O2" s="147"/>
      <c r="P2" s="147"/>
      <c r="Q2" s="147"/>
      <c r="R2" s="147"/>
      <c r="S2" s="147"/>
      <c r="T2" s="147"/>
      <c r="U2" s="147"/>
      <c r="V2" s="147"/>
      <c r="W2" s="147"/>
    </row>
    <row r="3" spans="1:23" s="14" customFormat="1" ht="18" hidden="1" customHeight="1">
      <c r="A3" s="148"/>
      <c r="B3" s="148"/>
      <c r="C3" s="148"/>
      <c r="D3" s="148"/>
      <c r="E3" s="148"/>
      <c r="F3" s="148"/>
      <c r="G3" s="148"/>
      <c r="H3" s="148"/>
      <c r="I3" s="28"/>
      <c r="J3" s="28"/>
      <c r="K3" s="28"/>
      <c r="L3" s="28"/>
      <c r="M3" s="28"/>
      <c r="N3" s="28"/>
      <c r="O3" s="28"/>
      <c r="P3" s="28"/>
      <c r="Q3" s="28"/>
      <c r="R3" s="28"/>
      <c r="S3" s="28"/>
      <c r="T3" s="28"/>
      <c r="U3" s="28"/>
      <c r="V3" s="28"/>
      <c r="W3" s="28"/>
    </row>
    <row r="4" spans="1:23" s="14" customFormat="1" ht="18" customHeight="1">
      <c r="A4" s="9"/>
      <c r="B4" s="9"/>
      <c r="C4" s="9"/>
      <c r="D4" s="29"/>
      <c r="E4" s="29"/>
      <c r="F4" s="29"/>
      <c r="G4" s="32"/>
      <c r="H4" s="177" t="s">
        <v>99</v>
      </c>
      <c r="I4" s="177"/>
      <c r="J4" s="177"/>
      <c r="K4" s="177"/>
      <c r="L4" s="177"/>
      <c r="M4" s="177"/>
      <c r="N4" s="177"/>
      <c r="O4" s="177"/>
      <c r="P4" s="177"/>
      <c r="Q4" s="177"/>
      <c r="R4" s="177"/>
      <c r="S4" s="177"/>
      <c r="T4" s="177"/>
      <c r="U4" s="177"/>
      <c r="V4" s="177"/>
      <c r="W4" s="177"/>
    </row>
    <row r="5" spans="1:23" s="1" customFormat="1" ht="15.75" hidden="1">
      <c r="A5" s="146"/>
      <c r="B5" s="146"/>
      <c r="C5" s="146"/>
      <c r="D5" s="27"/>
      <c r="E5" s="27"/>
      <c r="F5" s="27"/>
      <c r="G5" s="2"/>
      <c r="H5" s="2"/>
      <c r="I5" s="2"/>
      <c r="J5" s="2"/>
      <c r="K5" s="2"/>
      <c r="L5" s="2"/>
      <c r="M5" s="2"/>
      <c r="N5" s="2"/>
      <c r="O5" s="2"/>
      <c r="P5" s="2"/>
      <c r="Q5" s="2"/>
      <c r="R5" s="2"/>
      <c r="S5" s="2"/>
      <c r="T5" s="2"/>
      <c r="U5" s="2"/>
      <c r="V5" s="2"/>
      <c r="W5" s="2"/>
    </row>
    <row r="6" spans="1:23" s="3" customFormat="1" ht="23.25" customHeight="1">
      <c r="A6" s="178" t="s">
        <v>37</v>
      </c>
      <c r="B6" s="178"/>
      <c r="C6" s="178"/>
      <c r="D6" s="178"/>
      <c r="E6" s="178"/>
      <c r="F6" s="178"/>
      <c r="G6" s="178"/>
      <c r="H6" s="178"/>
      <c r="I6" s="178"/>
      <c r="J6" s="178"/>
      <c r="K6" s="178"/>
      <c r="L6" s="178"/>
      <c r="M6" s="178"/>
      <c r="N6" s="178"/>
      <c r="O6" s="178"/>
      <c r="P6" s="178"/>
      <c r="Q6" s="178"/>
      <c r="R6" s="178"/>
      <c r="S6" s="178"/>
      <c r="T6" s="178"/>
      <c r="U6" s="178"/>
      <c r="V6" s="178"/>
      <c r="W6" s="178"/>
    </row>
    <row r="7" spans="1:23" s="3" customFormat="1" ht="19.5">
      <c r="A7" s="150" t="s">
        <v>42</v>
      </c>
      <c r="B7" s="150"/>
      <c r="C7" s="150"/>
      <c r="D7" s="150"/>
      <c r="E7" s="150"/>
      <c r="F7" s="150"/>
      <c r="G7" s="150"/>
      <c r="H7" s="150"/>
      <c r="I7" s="150"/>
      <c r="J7" s="150"/>
      <c r="K7" s="150"/>
      <c r="L7" s="150"/>
      <c r="M7" s="150"/>
      <c r="N7" s="150"/>
      <c r="O7" s="150"/>
      <c r="P7" s="150"/>
      <c r="Q7" s="150"/>
      <c r="R7" s="150"/>
      <c r="S7" s="150"/>
      <c r="T7" s="150"/>
      <c r="U7" s="150"/>
      <c r="V7" s="150"/>
      <c r="W7" s="150"/>
    </row>
    <row r="8" spans="1:23" s="3" customFormat="1" ht="21.75" hidden="1" customHeight="1">
      <c r="A8" s="154" t="s">
        <v>66</v>
      </c>
      <c r="B8" s="154"/>
      <c r="C8" s="154"/>
      <c r="D8" s="154"/>
      <c r="E8" s="154"/>
      <c r="F8" s="154"/>
      <c r="G8" s="154"/>
      <c r="H8" s="154"/>
      <c r="I8" s="154"/>
      <c r="J8" s="154"/>
      <c r="K8" s="154"/>
      <c r="L8" s="154"/>
      <c r="M8" s="154"/>
      <c r="N8" s="154"/>
      <c r="O8" s="154"/>
      <c r="P8" s="154"/>
      <c r="Q8" s="154"/>
      <c r="R8" s="154"/>
      <c r="S8" s="154"/>
      <c r="T8" s="154"/>
      <c r="U8" s="154"/>
      <c r="V8" s="154"/>
      <c r="W8" s="154"/>
    </row>
    <row r="9" spans="1:23" s="3" customFormat="1" ht="21.75" hidden="1" customHeight="1">
      <c r="A9" s="154" t="s">
        <v>67</v>
      </c>
      <c r="B9" s="154"/>
      <c r="C9" s="154"/>
      <c r="D9" s="154"/>
      <c r="E9" s="154"/>
      <c r="F9" s="154"/>
      <c r="G9" s="154"/>
      <c r="H9" s="154"/>
      <c r="I9" s="154"/>
      <c r="J9" s="154"/>
      <c r="K9" s="154"/>
      <c r="L9" s="154"/>
      <c r="M9" s="154"/>
      <c r="N9" s="154"/>
      <c r="O9" s="154"/>
      <c r="P9" s="154"/>
      <c r="Q9" s="154"/>
      <c r="R9" s="154"/>
      <c r="S9" s="154"/>
      <c r="T9" s="154"/>
      <c r="U9" s="154"/>
      <c r="V9" s="154"/>
      <c r="W9" s="154"/>
    </row>
    <row r="10" spans="1:23" ht="15.75">
      <c r="G10" s="179"/>
      <c r="H10" s="179"/>
      <c r="I10" s="179"/>
      <c r="J10" s="179"/>
      <c r="K10" s="179"/>
      <c r="L10" s="179"/>
      <c r="M10" s="179"/>
      <c r="N10" s="179"/>
      <c r="O10" s="179"/>
      <c r="P10" s="179"/>
      <c r="Q10" s="179"/>
      <c r="R10" s="179"/>
      <c r="S10" s="179"/>
      <c r="T10" s="179"/>
      <c r="U10" s="179"/>
      <c r="V10" s="179"/>
      <c r="W10" s="179"/>
    </row>
    <row r="11" spans="1:23" ht="21.75" customHeight="1">
      <c r="A11" s="181" t="s">
        <v>3</v>
      </c>
      <c r="B11" s="181" t="s">
        <v>2</v>
      </c>
      <c r="C11" s="180" t="s">
        <v>38</v>
      </c>
      <c r="D11" s="180"/>
      <c r="E11" s="180"/>
      <c r="F11" s="180"/>
      <c r="G11" s="180"/>
      <c r="H11" s="180"/>
      <c r="I11" s="180"/>
      <c r="J11" s="180"/>
      <c r="K11" s="180"/>
      <c r="L11" s="180"/>
      <c r="M11" s="180"/>
      <c r="N11" s="180"/>
      <c r="O11" s="165" t="s">
        <v>39</v>
      </c>
      <c r="P11" s="165"/>
      <c r="Q11" s="165"/>
      <c r="R11" s="165"/>
      <c r="S11" s="165"/>
      <c r="T11" s="165"/>
      <c r="U11" s="165"/>
      <c r="V11" s="165"/>
      <c r="W11" s="165"/>
    </row>
    <row r="12" spans="1:23" s="45" customFormat="1" ht="52.5" customHeight="1">
      <c r="A12" s="182"/>
      <c r="B12" s="182"/>
      <c r="C12" s="166" t="s">
        <v>52</v>
      </c>
      <c r="D12" s="166"/>
      <c r="E12" s="166"/>
      <c r="F12" s="166" t="s">
        <v>43</v>
      </c>
      <c r="G12" s="166"/>
      <c r="H12" s="166"/>
      <c r="I12" s="166" t="s">
        <v>44</v>
      </c>
      <c r="J12" s="166"/>
      <c r="K12" s="166"/>
      <c r="L12" s="166" t="s">
        <v>72</v>
      </c>
      <c r="M12" s="166"/>
      <c r="N12" s="166"/>
      <c r="O12" s="166" t="s">
        <v>40</v>
      </c>
      <c r="P12" s="166"/>
      <c r="Q12" s="166"/>
      <c r="R12" s="166" t="s">
        <v>45</v>
      </c>
      <c r="S12" s="166"/>
      <c r="T12" s="166"/>
      <c r="U12" s="166" t="s">
        <v>41</v>
      </c>
      <c r="V12" s="166"/>
      <c r="W12" s="166"/>
    </row>
    <row r="13" spans="1:23" s="45" customFormat="1" ht="21.75" customHeight="1">
      <c r="A13" s="182"/>
      <c r="B13" s="182"/>
      <c r="C13" s="166" t="s">
        <v>6</v>
      </c>
      <c r="D13" s="166" t="s">
        <v>7</v>
      </c>
      <c r="E13" s="166" t="s">
        <v>8</v>
      </c>
      <c r="F13" s="166" t="s">
        <v>6</v>
      </c>
      <c r="G13" s="166" t="s">
        <v>7</v>
      </c>
      <c r="H13" s="166" t="s">
        <v>8</v>
      </c>
      <c r="I13" s="166" t="s">
        <v>6</v>
      </c>
      <c r="J13" s="166" t="s">
        <v>7</v>
      </c>
      <c r="K13" s="166" t="s">
        <v>8</v>
      </c>
      <c r="L13" s="166" t="s">
        <v>6</v>
      </c>
      <c r="M13" s="166" t="s">
        <v>7</v>
      </c>
      <c r="N13" s="166" t="s">
        <v>8</v>
      </c>
      <c r="O13" s="166" t="s">
        <v>6</v>
      </c>
      <c r="P13" s="166" t="s">
        <v>7</v>
      </c>
      <c r="Q13" s="166" t="s">
        <v>8</v>
      </c>
      <c r="R13" s="166" t="s">
        <v>6</v>
      </c>
      <c r="S13" s="166" t="s">
        <v>7</v>
      </c>
      <c r="T13" s="166" t="s">
        <v>8</v>
      </c>
      <c r="U13" s="166" t="s">
        <v>6</v>
      </c>
      <c r="V13" s="166" t="s">
        <v>7</v>
      </c>
      <c r="W13" s="166" t="s">
        <v>8</v>
      </c>
    </row>
    <row r="14" spans="1:23" s="45" customFormat="1">
      <c r="A14" s="182"/>
      <c r="B14" s="182"/>
      <c r="C14" s="166"/>
      <c r="D14" s="166"/>
      <c r="E14" s="166"/>
      <c r="F14" s="166"/>
      <c r="G14" s="166"/>
      <c r="H14" s="166"/>
      <c r="I14" s="166"/>
      <c r="J14" s="166"/>
      <c r="K14" s="166"/>
      <c r="L14" s="166"/>
      <c r="M14" s="166"/>
      <c r="N14" s="166"/>
      <c r="O14" s="166"/>
      <c r="P14" s="166"/>
      <c r="Q14" s="166"/>
      <c r="R14" s="166"/>
      <c r="S14" s="166"/>
      <c r="T14" s="166"/>
      <c r="U14" s="166"/>
      <c r="V14" s="166"/>
      <c r="W14" s="166"/>
    </row>
    <row r="15" spans="1:23" s="53" customFormat="1" ht="25.5">
      <c r="A15" s="135">
        <v>1</v>
      </c>
      <c r="B15" s="118" t="s">
        <v>78</v>
      </c>
      <c r="C15" s="133">
        <v>8.8666666666666671</v>
      </c>
      <c r="D15" s="133">
        <v>8.8666666666666671</v>
      </c>
      <c r="E15" s="133">
        <v>10</v>
      </c>
      <c r="F15" s="132">
        <v>6339.2</v>
      </c>
      <c r="G15" s="132">
        <v>4979.7585600000002</v>
      </c>
      <c r="H15" s="132">
        <v>5599.4004000000004</v>
      </c>
      <c r="I15" s="132">
        <v>4608.6459268373865</v>
      </c>
      <c r="J15" s="132">
        <v>3743.8</v>
      </c>
      <c r="K15" s="132">
        <v>580</v>
      </c>
      <c r="L15" s="132">
        <v>0</v>
      </c>
      <c r="M15" s="132">
        <v>1246.6600000000001</v>
      </c>
      <c r="N15" s="132">
        <v>0</v>
      </c>
      <c r="O15" s="136">
        <v>1.6333333333333335</v>
      </c>
      <c r="P15" s="136">
        <v>1.6333333333333335</v>
      </c>
      <c r="Q15" s="132">
        <v>0</v>
      </c>
      <c r="R15" s="132">
        <v>232.00000000000003</v>
      </c>
      <c r="S15" s="132">
        <v>178.60264800000007</v>
      </c>
      <c r="T15" s="132">
        <v>0</v>
      </c>
      <c r="U15" s="132">
        <v>306.35407316261382</v>
      </c>
      <c r="V15" s="132">
        <v>247.2</v>
      </c>
      <c r="W15" s="132">
        <v>0</v>
      </c>
    </row>
    <row r="16" spans="1:23" s="53" customFormat="1" ht="25.5">
      <c r="A16" s="135">
        <v>2</v>
      </c>
      <c r="B16" s="118" t="s">
        <v>79</v>
      </c>
      <c r="C16" s="135">
        <v>2</v>
      </c>
      <c r="D16" s="135">
        <v>2</v>
      </c>
      <c r="E16" s="135">
        <v>2.5</v>
      </c>
      <c r="F16" s="132">
        <v>882</v>
      </c>
      <c r="G16" s="132">
        <v>1011.4194809684436</v>
      </c>
      <c r="H16" s="132">
        <v>1089</v>
      </c>
      <c r="I16" s="127">
        <v>110.25</v>
      </c>
      <c r="J16" s="127">
        <v>53</v>
      </c>
      <c r="K16" s="127">
        <v>136.125</v>
      </c>
      <c r="L16" s="135">
        <v>0</v>
      </c>
      <c r="M16" s="135">
        <v>0</v>
      </c>
      <c r="N16" s="135">
        <v>0</v>
      </c>
      <c r="O16" s="119">
        <v>2</v>
      </c>
      <c r="P16" s="119">
        <v>2</v>
      </c>
      <c r="Q16" s="119">
        <v>2</v>
      </c>
      <c r="R16" s="127">
        <v>176.4</v>
      </c>
      <c r="S16" s="127">
        <v>202.28389619368875</v>
      </c>
      <c r="T16" s="127">
        <v>176.4</v>
      </c>
      <c r="U16" s="135">
        <v>0</v>
      </c>
      <c r="V16" s="135">
        <v>0</v>
      </c>
      <c r="W16" s="135">
        <v>0</v>
      </c>
    </row>
    <row r="17" spans="1:27" s="53" customFormat="1" ht="25.5">
      <c r="A17" s="135">
        <v>3</v>
      </c>
      <c r="B17" s="118" t="s">
        <v>80</v>
      </c>
      <c r="C17" s="135">
        <v>3</v>
      </c>
      <c r="D17" s="135">
        <v>3</v>
      </c>
      <c r="E17" s="135">
        <v>3</v>
      </c>
      <c r="F17" s="135">
        <v>630</v>
      </c>
      <c r="G17" s="127">
        <v>303</v>
      </c>
      <c r="H17" s="127">
        <v>871.2</v>
      </c>
      <c r="I17" s="127">
        <v>0</v>
      </c>
      <c r="J17" s="127">
        <v>0</v>
      </c>
      <c r="K17" s="127">
        <v>0</v>
      </c>
      <c r="L17" s="135">
        <v>0</v>
      </c>
      <c r="M17" s="135">
        <v>0</v>
      </c>
      <c r="N17" s="135">
        <v>0</v>
      </c>
      <c r="O17" s="119">
        <v>1</v>
      </c>
      <c r="P17" s="119">
        <v>1</v>
      </c>
      <c r="Q17" s="119">
        <v>1</v>
      </c>
      <c r="R17" s="127">
        <v>22</v>
      </c>
      <c r="S17" s="127">
        <v>8.57</v>
      </c>
      <c r="T17" s="127">
        <v>55.44</v>
      </c>
      <c r="U17" s="135">
        <v>0</v>
      </c>
      <c r="V17" s="135">
        <v>0</v>
      </c>
      <c r="W17" s="135">
        <v>0</v>
      </c>
    </row>
    <row r="18" spans="1:27" ht="30.75" customHeight="1">
      <c r="A18" s="135">
        <v>4</v>
      </c>
      <c r="B18" s="137" t="s">
        <v>83</v>
      </c>
      <c r="C18" s="132">
        <v>3</v>
      </c>
      <c r="D18" s="132">
        <v>3</v>
      </c>
      <c r="E18" s="132">
        <v>4</v>
      </c>
      <c r="F18" s="132">
        <v>1169.6400000000001</v>
      </c>
      <c r="G18" s="132">
        <v>1133</v>
      </c>
      <c r="H18" s="132">
        <v>769.82400000000007</v>
      </c>
      <c r="I18" s="127">
        <v>155.655</v>
      </c>
      <c r="J18" s="127">
        <v>149.375</v>
      </c>
      <c r="K18" s="127">
        <v>101.92800000000003</v>
      </c>
      <c r="L18" s="132">
        <v>0</v>
      </c>
      <c r="M18" s="132">
        <v>0</v>
      </c>
      <c r="N18" s="132">
        <v>0</v>
      </c>
      <c r="O18" s="119">
        <v>1</v>
      </c>
      <c r="P18" s="119">
        <v>1</v>
      </c>
      <c r="Q18" s="119">
        <v>1</v>
      </c>
      <c r="R18" s="127">
        <v>75.600000000000009</v>
      </c>
      <c r="S18" s="127">
        <v>62</v>
      </c>
      <c r="T18" s="127">
        <v>45.599999999999994</v>
      </c>
      <c r="U18" s="132">
        <v>9.4500000000000011</v>
      </c>
      <c r="V18" s="132">
        <v>7.7549999999999999</v>
      </c>
      <c r="W18" s="132">
        <v>5.6999999999999993</v>
      </c>
    </row>
    <row r="19" spans="1:27" s="54" customFormat="1" ht="27.75" customHeight="1">
      <c r="A19" s="135">
        <v>5</v>
      </c>
      <c r="B19" s="138" t="s">
        <v>89</v>
      </c>
      <c r="C19" s="135">
        <v>2</v>
      </c>
      <c r="D19" s="135">
        <v>2</v>
      </c>
      <c r="E19" s="135">
        <v>2</v>
      </c>
      <c r="F19" s="135">
        <v>239</v>
      </c>
      <c r="G19" s="127">
        <v>239</v>
      </c>
      <c r="H19" s="127">
        <v>239</v>
      </c>
      <c r="I19" s="127">
        <v>0</v>
      </c>
      <c r="J19" s="127">
        <v>0</v>
      </c>
      <c r="K19" s="127">
        <v>30</v>
      </c>
      <c r="L19" s="135">
        <v>0</v>
      </c>
      <c r="M19" s="135">
        <v>0</v>
      </c>
      <c r="N19" s="135">
        <v>0</v>
      </c>
      <c r="O19" s="119">
        <v>1</v>
      </c>
      <c r="P19" s="119">
        <v>1</v>
      </c>
      <c r="Q19" s="119">
        <v>1</v>
      </c>
      <c r="R19" s="127">
        <v>0</v>
      </c>
      <c r="S19" s="127">
        <v>0</v>
      </c>
      <c r="T19" s="127">
        <v>21.8</v>
      </c>
      <c r="U19" s="135">
        <v>0</v>
      </c>
      <c r="V19" s="135">
        <v>0</v>
      </c>
      <c r="W19" s="135">
        <v>0</v>
      </c>
    </row>
    <row r="20" spans="1:27" ht="29.25" customHeight="1">
      <c r="A20" s="111">
        <v>6</v>
      </c>
      <c r="B20" s="139" t="s">
        <v>9</v>
      </c>
      <c r="C20" s="134">
        <v>5</v>
      </c>
      <c r="D20" s="134">
        <v>5</v>
      </c>
      <c r="E20" s="134">
        <v>5</v>
      </c>
      <c r="F20" s="134">
        <v>2106</v>
      </c>
      <c r="G20" s="140">
        <v>2527.1999999999998</v>
      </c>
      <c r="H20" s="140">
        <v>2527.1999999999998</v>
      </c>
      <c r="I20" s="140"/>
      <c r="J20" s="140">
        <v>246</v>
      </c>
      <c r="K20" s="140"/>
      <c r="L20" s="134"/>
      <c r="M20" s="134"/>
      <c r="N20" s="134"/>
      <c r="O20" s="134">
        <v>2</v>
      </c>
      <c r="P20" s="141">
        <v>1.33</v>
      </c>
      <c r="Q20" s="134">
        <v>2</v>
      </c>
      <c r="R20" s="140">
        <v>109.25</v>
      </c>
      <c r="S20" s="140">
        <v>132.47999999999999</v>
      </c>
      <c r="T20" s="140">
        <v>199.957776</v>
      </c>
      <c r="U20" s="134">
        <v>0</v>
      </c>
      <c r="V20" s="134">
        <v>0</v>
      </c>
      <c r="W20" s="134">
        <v>0</v>
      </c>
      <c r="X20" s="46"/>
      <c r="Y20" s="46"/>
      <c r="Z20" s="46"/>
      <c r="AA20" s="46"/>
    </row>
    <row r="21" spans="1:27" s="14" customFormat="1" ht="16.5">
      <c r="A21" s="15"/>
      <c r="B21" s="16"/>
      <c r="C21" s="15" t="s">
        <v>0</v>
      </c>
      <c r="D21" s="15"/>
      <c r="E21" s="15"/>
      <c r="F21" s="15"/>
      <c r="G21" s="17"/>
      <c r="H21" s="17"/>
      <c r="I21" s="17"/>
      <c r="J21" s="17"/>
      <c r="K21" s="17"/>
      <c r="L21" s="17"/>
      <c r="M21" s="17"/>
      <c r="N21" s="17"/>
      <c r="O21" s="17"/>
      <c r="P21" s="17"/>
      <c r="Q21" s="17"/>
      <c r="R21" s="17"/>
      <c r="S21" s="17"/>
      <c r="T21" s="17"/>
      <c r="U21" s="17"/>
      <c r="V21" s="17"/>
      <c r="W21" s="17"/>
    </row>
    <row r="22" spans="1:27" s="14" customFormat="1" ht="16.5">
      <c r="A22" s="176" t="s">
        <v>101</v>
      </c>
      <c r="B22" s="176"/>
      <c r="C22" s="176"/>
      <c r="D22" s="176"/>
      <c r="E22" s="176"/>
      <c r="F22" s="176"/>
      <c r="G22" s="176"/>
      <c r="H22" s="176"/>
      <c r="I22" s="176"/>
      <c r="J22" s="176"/>
      <c r="K22" s="176"/>
      <c r="L22" s="176"/>
      <c r="M22" s="176"/>
      <c r="N22" s="176"/>
      <c r="O22" s="176"/>
      <c r="P22" s="176"/>
      <c r="Q22" s="176"/>
      <c r="R22" s="176"/>
      <c r="S22" s="176"/>
      <c r="T22" s="176"/>
      <c r="U22" s="176"/>
      <c r="V22" s="176"/>
      <c r="W22" s="176"/>
    </row>
    <row r="23" spans="1:27" s="14" customFormat="1" ht="16.5" customHeight="1">
      <c r="B23" s="158"/>
      <c r="C23" s="158"/>
      <c r="D23" s="158"/>
      <c r="E23" s="120"/>
      <c r="F23" s="120"/>
      <c r="G23" s="120"/>
      <c r="H23" s="120"/>
      <c r="I23" s="120"/>
      <c r="J23" s="120"/>
      <c r="K23" s="120"/>
      <c r="L23" s="120"/>
      <c r="M23" s="120"/>
      <c r="N23" s="120"/>
      <c r="O23" s="161" t="s">
        <v>91</v>
      </c>
      <c r="P23" s="161"/>
      <c r="Q23" s="161"/>
      <c r="R23" s="161"/>
      <c r="S23" s="161"/>
      <c r="T23" s="161"/>
      <c r="U23" s="161"/>
      <c r="V23" s="161"/>
      <c r="W23" s="161"/>
      <c r="X23" s="103"/>
      <c r="Y23" s="103"/>
      <c r="Z23" s="103"/>
    </row>
    <row r="24" spans="1:27" s="14" customFormat="1" ht="39.75" customHeight="1">
      <c r="B24" s="158" t="s">
        <v>93</v>
      </c>
      <c r="C24" s="158"/>
      <c r="D24" s="158"/>
      <c r="E24" s="121"/>
      <c r="F24" s="121"/>
      <c r="G24" s="9"/>
      <c r="H24" s="9"/>
      <c r="I24" s="102"/>
      <c r="J24" s="9"/>
      <c r="K24" s="9"/>
      <c r="L24" s="9"/>
      <c r="M24" s="9"/>
      <c r="N24" s="9"/>
      <c r="O24" s="162" t="s">
        <v>90</v>
      </c>
      <c r="P24" s="162"/>
      <c r="Q24" s="162"/>
      <c r="R24" s="162"/>
      <c r="S24" s="162"/>
      <c r="T24" s="162"/>
      <c r="U24" s="162"/>
      <c r="V24" s="162"/>
      <c r="W24" s="162"/>
      <c r="X24" s="9"/>
      <c r="Y24" s="9"/>
      <c r="Z24" s="9"/>
    </row>
    <row r="25" spans="1:27" s="14" customFormat="1" ht="16.5">
      <c r="A25" s="156"/>
      <c r="B25" s="156"/>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row>
    <row r="26" spans="1:27" s="14" customFormat="1" ht="16.5">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row>
    <row r="27" spans="1:27" s="14" customFormat="1" ht="16.5">
      <c r="A27" s="19"/>
      <c r="B27" s="158"/>
      <c r="C27" s="158"/>
      <c r="D27" s="19"/>
      <c r="E27" s="19"/>
      <c r="F27" s="19"/>
      <c r="G27" s="121"/>
      <c r="H27" s="121"/>
      <c r="I27" s="121"/>
      <c r="J27" s="121"/>
      <c r="K27" s="121"/>
      <c r="L27" s="121"/>
      <c r="M27" s="121"/>
      <c r="N27" s="121"/>
      <c r="O27" s="121"/>
      <c r="P27" s="121"/>
      <c r="Q27" s="121"/>
      <c r="R27" s="121"/>
      <c r="S27" s="121"/>
      <c r="T27" s="121"/>
      <c r="U27" s="121"/>
      <c r="V27" s="121"/>
      <c r="W27" s="121"/>
      <c r="X27" s="121"/>
      <c r="Y27" s="121"/>
      <c r="Z27" s="121"/>
    </row>
    <row r="28" spans="1:27">
      <c r="X28" s="5"/>
      <c r="Y28" s="5"/>
      <c r="Z28" s="5"/>
    </row>
    <row r="29" spans="1:27" ht="16.5" customHeight="1">
      <c r="A29" s="10"/>
      <c r="B29" s="158" t="s">
        <v>61</v>
      </c>
      <c r="C29" s="158"/>
      <c r="D29" s="158"/>
      <c r="E29" s="4"/>
      <c r="F29" s="4"/>
      <c r="G29" s="4"/>
      <c r="H29" s="4"/>
      <c r="I29" s="4"/>
      <c r="J29" s="4"/>
      <c r="K29" s="4"/>
      <c r="L29" s="4"/>
      <c r="M29" s="4"/>
      <c r="N29" s="4"/>
      <c r="O29" s="162" t="s">
        <v>92</v>
      </c>
      <c r="P29" s="162"/>
      <c r="Q29" s="162"/>
      <c r="R29" s="162"/>
      <c r="S29" s="162"/>
      <c r="T29" s="162"/>
      <c r="U29" s="162"/>
      <c r="V29" s="162"/>
      <c r="W29" s="162"/>
      <c r="X29" s="9"/>
      <c r="Y29" s="9"/>
      <c r="Z29" s="9"/>
    </row>
    <row r="30" spans="1:27">
      <c r="A30" s="12"/>
      <c r="B30" s="12"/>
      <c r="C30" s="4"/>
      <c r="D30" s="4"/>
      <c r="E30" s="4"/>
      <c r="F30" s="4"/>
      <c r="G30" s="4"/>
      <c r="H30" s="4"/>
      <c r="I30" s="4"/>
      <c r="J30" s="4"/>
      <c r="K30" s="4"/>
      <c r="L30" s="4"/>
      <c r="M30" s="4"/>
      <c r="N30" s="4"/>
      <c r="O30" s="4"/>
      <c r="P30" s="4"/>
      <c r="Q30" s="4"/>
      <c r="R30" s="4"/>
      <c r="S30" s="4"/>
      <c r="T30" s="4"/>
      <c r="U30" s="4"/>
      <c r="V30" s="4"/>
      <c r="W30" s="4"/>
    </row>
    <row r="46" spans="1:23" ht="15.75">
      <c r="A46" s="159"/>
      <c r="B46" s="159"/>
      <c r="C46" s="155"/>
      <c r="D46" s="155"/>
      <c r="E46" s="155"/>
      <c r="F46" s="155"/>
      <c r="G46" s="155"/>
      <c r="H46" s="155"/>
      <c r="I46" s="31"/>
      <c r="J46" s="31"/>
      <c r="K46" s="31"/>
      <c r="L46" s="31"/>
      <c r="M46" s="31"/>
      <c r="N46" s="31"/>
      <c r="O46" s="31"/>
      <c r="P46" s="31"/>
      <c r="Q46" s="31"/>
      <c r="R46" s="31"/>
      <c r="S46" s="31"/>
      <c r="T46" s="31"/>
      <c r="U46" s="31"/>
      <c r="V46" s="31"/>
      <c r="W46" s="31"/>
    </row>
    <row r="47" spans="1:23" ht="15.75">
      <c r="A47" s="1"/>
      <c r="B47" s="8"/>
      <c r="C47" s="155"/>
      <c r="D47" s="155"/>
      <c r="E47" s="155"/>
      <c r="F47" s="155"/>
      <c r="G47" s="155"/>
      <c r="H47" s="155"/>
      <c r="I47" s="155"/>
      <c r="J47" s="155"/>
      <c r="K47" s="155"/>
      <c r="L47" s="155"/>
      <c r="M47" s="155"/>
      <c r="N47" s="155"/>
      <c r="O47" s="155"/>
      <c r="P47" s="155"/>
      <c r="Q47" s="155"/>
      <c r="R47" s="155"/>
      <c r="S47" s="155"/>
      <c r="T47" s="155"/>
      <c r="U47" s="155"/>
      <c r="V47" s="155"/>
      <c r="W47" s="155"/>
    </row>
    <row r="48" spans="1:23" ht="16.5">
      <c r="C48" s="32"/>
      <c r="D48" s="32"/>
      <c r="E48" s="32"/>
      <c r="F48" s="32"/>
      <c r="G48" s="32"/>
      <c r="H48" s="32"/>
      <c r="I48" s="32"/>
      <c r="J48" s="32"/>
      <c r="K48" s="32"/>
      <c r="L48" s="32"/>
      <c r="M48" s="32"/>
      <c r="N48" s="32"/>
      <c r="O48" s="32"/>
      <c r="P48" s="32"/>
      <c r="Q48" s="32"/>
      <c r="R48" s="32"/>
      <c r="S48" s="32"/>
      <c r="T48" s="32"/>
      <c r="U48" s="32"/>
      <c r="V48" s="32"/>
      <c r="W48" s="32"/>
    </row>
    <row r="49" spans="1:23" ht="16.5">
      <c r="A49" s="156"/>
      <c r="B49" s="156"/>
      <c r="C49" s="32"/>
      <c r="D49" s="32"/>
      <c r="E49" s="32"/>
      <c r="F49" s="32"/>
      <c r="G49" s="32"/>
      <c r="H49" s="32"/>
      <c r="I49" s="32"/>
      <c r="J49" s="32"/>
      <c r="K49" s="32"/>
      <c r="L49" s="32"/>
      <c r="M49" s="32"/>
      <c r="N49" s="32"/>
      <c r="O49" s="32"/>
      <c r="P49" s="32"/>
      <c r="Q49" s="32"/>
      <c r="R49" s="32"/>
      <c r="S49" s="32"/>
      <c r="T49" s="32"/>
      <c r="U49" s="32"/>
      <c r="V49" s="32"/>
      <c r="W49" s="32"/>
    </row>
    <row r="50" spans="1:23" ht="16.5">
      <c r="A50" s="157"/>
      <c r="B50" s="157"/>
      <c r="C50" s="35"/>
      <c r="D50" s="35"/>
      <c r="E50" s="35"/>
      <c r="F50" s="35"/>
      <c r="G50" s="32"/>
      <c r="H50" s="32"/>
      <c r="I50" s="32"/>
      <c r="J50" s="32"/>
      <c r="K50" s="32"/>
      <c r="L50" s="32"/>
      <c r="M50" s="32"/>
      <c r="N50" s="32"/>
      <c r="O50" s="32"/>
      <c r="P50" s="32"/>
      <c r="Q50" s="32"/>
      <c r="R50" s="32"/>
      <c r="S50" s="32"/>
      <c r="T50" s="32"/>
      <c r="U50" s="32"/>
      <c r="V50" s="32"/>
      <c r="W50" s="32"/>
    </row>
    <row r="51" spans="1:23" ht="16.5">
      <c r="A51" s="14"/>
      <c r="B51" s="14"/>
      <c r="C51" s="32"/>
      <c r="D51" s="32"/>
      <c r="E51" s="32"/>
      <c r="F51" s="32"/>
      <c r="G51" s="32"/>
      <c r="H51" s="32"/>
      <c r="I51" s="32"/>
      <c r="J51" s="32"/>
      <c r="K51" s="32"/>
      <c r="L51" s="32"/>
      <c r="M51" s="32"/>
      <c r="N51" s="32"/>
      <c r="O51" s="32"/>
      <c r="P51" s="32"/>
      <c r="Q51" s="32"/>
      <c r="R51" s="32"/>
      <c r="S51" s="32"/>
      <c r="T51" s="32"/>
      <c r="U51" s="32"/>
      <c r="V51" s="32"/>
      <c r="W51" s="32"/>
    </row>
    <row r="52" spans="1:23" ht="16.5">
      <c r="A52" s="14"/>
      <c r="B52" s="14"/>
      <c r="C52" s="32"/>
      <c r="D52" s="32"/>
      <c r="E52" s="32"/>
      <c r="F52" s="32"/>
      <c r="G52" s="32"/>
      <c r="H52" s="32"/>
      <c r="I52" s="32"/>
      <c r="J52" s="32"/>
      <c r="K52" s="32"/>
      <c r="L52" s="32"/>
      <c r="M52" s="32"/>
      <c r="N52" s="32"/>
      <c r="O52" s="32"/>
      <c r="P52" s="32"/>
      <c r="Q52" s="32"/>
      <c r="R52" s="32"/>
      <c r="S52" s="32"/>
      <c r="T52" s="32"/>
      <c r="U52" s="32"/>
      <c r="V52" s="32"/>
      <c r="W52" s="32"/>
    </row>
    <row r="53" spans="1:23" ht="16.5">
      <c r="A53" s="14"/>
      <c r="B53" s="14"/>
      <c r="C53" s="32"/>
      <c r="D53" s="32"/>
      <c r="E53" s="32"/>
      <c r="F53" s="32"/>
      <c r="G53" s="32"/>
      <c r="H53" s="32"/>
      <c r="I53" s="32"/>
      <c r="J53" s="32"/>
      <c r="K53" s="32"/>
      <c r="L53" s="32"/>
      <c r="M53" s="32"/>
      <c r="N53" s="32"/>
      <c r="O53" s="32"/>
      <c r="P53" s="32"/>
      <c r="Q53" s="32"/>
      <c r="R53" s="32"/>
      <c r="S53" s="32"/>
      <c r="T53" s="32"/>
      <c r="U53" s="32"/>
      <c r="V53" s="32"/>
      <c r="W53" s="32"/>
    </row>
  </sheetData>
  <mergeCells count="56">
    <mergeCell ref="C12:E12"/>
    <mergeCell ref="R13:R14"/>
    <mergeCell ref="C11:N11"/>
    <mergeCell ref="F12:H12"/>
    <mergeCell ref="A11:A14"/>
    <mergeCell ref="B11:B14"/>
    <mergeCell ref="O13:O14"/>
    <mergeCell ref="Q13:Q14"/>
    <mergeCell ref="L12:N12"/>
    <mergeCell ref="S13:S14"/>
    <mergeCell ref="N13:N14"/>
    <mergeCell ref="A1:W1"/>
    <mergeCell ref="A2:W2"/>
    <mergeCell ref="A3:H3"/>
    <mergeCell ref="H4:W4"/>
    <mergeCell ref="A5:C5"/>
    <mergeCell ref="A6:W6"/>
    <mergeCell ref="O11:W11"/>
    <mergeCell ref="O12:Q12"/>
    <mergeCell ref="R12:T12"/>
    <mergeCell ref="U12:W12"/>
    <mergeCell ref="I12:K12"/>
    <mergeCell ref="A7:W7"/>
    <mergeCell ref="G10:W10"/>
    <mergeCell ref="F13:F14"/>
    <mergeCell ref="A8:W8"/>
    <mergeCell ref="A9:W9"/>
    <mergeCell ref="A50:B50"/>
    <mergeCell ref="B23:D23"/>
    <mergeCell ref="A25:B25"/>
    <mergeCell ref="M13:M14"/>
    <mergeCell ref="I13:I14"/>
    <mergeCell ref="H13:H14"/>
    <mergeCell ref="G13:G14"/>
    <mergeCell ref="P13:P14"/>
    <mergeCell ref="V13:V14"/>
    <mergeCell ref="W13:W14"/>
    <mergeCell ref="J13:J14"/>
    <mergeCell ref="K13:K14"/>
    <mergeCell ref="L13:L14"/>
    <mergeCell ref="A22:W22"/>
    <mergeCell ref="A49:B49"/>
    <mergeCell ref="C13:C14"/>
    <mergeCell ref="B27:C27"/>
    <mergeCell ref="A46:B46"/>
    <mergeCell ref="C46:H46"/>
    <mergeCell ref="C47:W47"/>
    <mergeCell ref="U13:U14"/>
    <mergeCell ref="T13:T14"/>
    <mergeCell ref="B24:D24"/>
    <mergeCell ref="B29:D29"/>
    <mergeCell ref="O23:W23"/>
    <mergeCell ref="O24:W24"/>
    <mergeCell ref="O29:W29"/>
    <mergeCell ref="D13:D14"/>
    <mergeCell ref="E13:E14"/>
  </mergeCells>
  <pageMargins left="0.27" right="0.15748031496062992" top="0.39370078740157483" bottom="0.47244094488188981"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dimension ref="A1:T72"/>
  <sheetViews>
    <sheetView topLeftCell="A19" workbookViewId="0">
      <selection activeCell="G30" sqref="G30"/>
    </sheetView>
  </sheetViews>
  <sheetFormatPr defaultRowHeight="12.75"/>
  <cols>
    <col min="1" max="1" width="3.7109375" style="50" customWidth="1"/>
    <col min="2" max="2" width="21" style="4" customWidth="1"/>
    <col min="3" max="3" width="22.28515625" style="4" bestFit="1" customWidth="1"/>
    <col min="4" max="4" width="18.140625" style="4" customWidth="1"/>
    <col min="5" max="5" width="6.28515625" style="74" customWidth="1"/>
    <col min="6" max="6" width="6.28515625" style="75" customWidth="1"/>
    <col min="7" max="8" width="6.28515625" style="74" customWidth="1"/>
    <col min="9" max="9" width="5.5703125" style="75" bestFit="1" customWidth="1"/>
    <col min="10" max="14" width="6.28515625" style="74" customWidth="1"/>
    <col min="15" max="15" width="6.5703125" style="74" customWidth="1"/>
    <col min="16" max="16" width="6.28515625" style="74" customWidth="1"/>
    <col min="17" max="261" width="9.140625" style="4"/>
    <col min="262" max="262" width="5.28515625" style="4" customWidth="1"/>
    <col min="263" max="263" width="35.5703125" style="4" customWidth="1"/>
    <col min="264" max="264" width="9.28515625" style="4" customWidth="1"/>
    <col min="265" max="265" width="9" style="4" customWidth="1"/>
    <col min="266" max="266" width="7" style="4" customWidth="1"/>
    <col min="267" max="267" width="7.5703125" style="4" customWidth="1"/>
    <col min="268" max="268" width="7.85546875" style="4" customWidth="1"/>
    <col min="269" max="269" width="6.28515625" style="4" customWidth="1"/>
    <col min="270" max="270" width="10.140625" style="4" customWidth="1"/>
    <col min="271" max="271" width="15.85546875" style="4" bestFit="1" customWidth="1"/>
    <col min="272" max="517" width="9.140625" style="4"/>
    <col min="518" max="518" width="5.28515625" style="4" customWidth="1"/>
    <col min="519" max="519" width="35.5703125" style="4" customWidth="1"/>
    <col min="520" max="520" width="9.28515625" style="4" customWidth="1"/>
    <col min="521" max="521" width="9" style="4" customWidth="1"/>
    <col min="522" max="522" width="7" style="4" customWidth="1"/>
    <col min="523" max="523" width="7.5703125" style="4" customWidth="1"/>
    <col min="524" max="524" width="7.85546875" style="4" customWidth="1"/>
    <col min="525" max="525" width="6.28515625" style="4" customWidth="1"/>
    <col min="526" max="526" width="10.140625" style="4" customWidth="1"/>
    <col min="527" max="527" width="15.85546875" style="4" bestFit="1" customWidth="1"/>
    <col min="528" max="773" width="9.140625" style="4"/>
    <col min="774" max="774" width="5.28515625" style="4" customWidth="1"/>
    <col min="775" max="775" width="35.5703125" style="4" customWidth="1"/>
    <col min="776" max="776" width="9.28515625" style="4" customWidth="1"/>
    <col min="777" max="777" width="9" style="4" customWidth="1"/>
    <col min="778" max="778" width="7" style="4" customWidth="1"/>
    <col min="779" max="779" width="7.5703125" style="4" customWidth="1"/>
    <col min="780" max="780" width="7.85546875" style="4" customWidth="1"/>
    <col min="781" max="781" width="6.28515625" style="4" customWidth="1"/>
    <col min="782" max="782" width="10.140625" style="4" customWidth="1"/>
    <col min="783" max="783" width="15.85546875" style="4" bestFit="1" customWidth="1"/>
    <col min="784" max="1029" width="9.140625" style="4"/>
    <col min="1030" max="1030" width="5.28515625" style="4" customWidth="1"/>
    <col min="1031" max="1031" width="35.5703125" style="4" customWidth="1"/>
    <col min="1032" max="1032" width="9.28515625" style="4" customWidth="1"/>
    <col min="1033" max="1033" width="9" style="4" customWidth="1"/>
    <col min="1034" max="1034" width="7" style="4" customWidth="1"/>
    <col min="1035" max="1035" width="7.5703125" style="4" customWidth="1"/>
    <col min="1036" max="1036" width="7.85546875" style="4" customWidth="1"/>
    <col min="1037" max="1037" width="6.28515625" style="4" customWidth="1"/>
    <col min="1038" max="1038" width="10.140625" style="4" customWidth="1"/>
    <col min="1039" max="1039" width="15.85546875" style="4" bestFit="1" customWidth="1"/>
    <col min="1040" max="1285" width="9.140625" style="4"/>
    <col min="1286" max="1286" width="5.28515625" style="4" customWidth="1"/>
    <col min="1287" max="1287" width="35.5703125" style="4" customWidth="1"/>
    <col min="1288" max="1288" width="9.28515625" style="4" customWidth="1"/>
    <col min="1289" max="1289" width="9" style="4" customWidth="1"/>
    <col min="1290" max="1290" width="7" style="4" customWidth="1"/>
    <col min="1291" max="1291" width="7.5703125" style="4" customWidth="1"/>
    <col min="1292" max="1292" width="7.85546875" style="4" customWidth="1"/>
    <col min="1293" max="1293" width="6.28515625" style="4" customWidth="1"/>
    <col min="1294" max="1294" width="10.140625" style="4" customWidth="1"/>
    <col min="1295" max="1295" width="15.85546875" style="4" bestFit="1" customWidth="1"/>
    <col min="1296" max="1541" width="9.140625" style="4"/>
    <col min="1542" max="1542" width="5.28515625" style="4" customWidth="1"/>
    <col min="1543" max="1543" width="35.5703125" style="4" customWidth="1"/>
    <col min="1544" max="1544" width="9.28515625" style="4" customWidth="1"/>
    <col min="1545" max="1545" width="9" style="4" customWidth="1"/>
    <col min="1546" max="1546" width="7" style="4" customWidth="1"/>
    <col min="1547" max="1547" width="7.5703125" style="4" customWidth="1"/>
    <col min="1548" max="1548" width="7.85546875" style="4" customWidth="1"/>
    <col min="1549" max="1549" width="6.28515625" style="4" customWidth="1"/>
    <col min="1550" max="1550" width="10.140625" style="4" customWidth="1"/>
    <col min="1551" max="1551" width="15.85546875" style="4" bestFit="1" customWidth="1"/>
    <col min="1552" max="1797" width="9.140625" style="4"/>
    <col min="1798" max="1798" width="5.28515625" style="4" customWidth="1"/>
    <col min="1799" max="1799" width="35.5703125" style="4" customWidth="1"/>
    <col min="1800" max="1800" width="9.28515625" style="4" customWidth="1"/>
    <col min="1801" max="1801" width="9" style="4" customWidth="1"/>
    <col min="1802" max="1802" width="7" style="4" customWidth="1"/>
    <col min="1803" max="1803" width="7.5703125" style="4" customWidth="1"/>
    <col min="1804" max="1804" width="7.85546875" style="4" customWidth="1"/>
    <col min="1805" max="1805" width="6.28515625" style="4" customWidth="1"/>
    <col min="1806" max="1806" width="10.140625" style="4" customWidth="1"/>
    <col min="1807" max="1807" width="15.85546875" style="4" bestFit="1" customWidth="1"/>
    <col min="1808" max="2053" width="9.140625" style="4"/>
    <col min="2054" max="2054" width="5.28515625" style="4" customWidth="1"/>
    <col min="2055" max="2055" width="35.5703125" style="4" customWidth="1"/>
    <col min="2056" max="2056" width="9.28515625" style="4" customWidth="1"/>
    <col min="2057" max="2057" width="9" style="4" customWidth="1"/>
    <col min="2058" max="2058" width="7" style="4" customWidth="1"/>
    <col min="2059" max="2059" width="7.5703125" style="4" customWidth="1"/>
    <col min="2060" max="2060" width="7.85546875" style="4" customWidth="1"/>
    <col min="2061" max="2061" width="6.28515625" style="4" customWidth="1"/>
    <col min="2062" max="2062" width="10.140625" style="4" customWidth="1"/>
    <col min="2063" max="2063" width="15.85546875" style="4" bestFit="1" customWidth="1"/>
    <col min="2064" max="2309" width="9.140625" style="4"/>
    <col min="2310" max="2310" width="5.28515625" style="4" customWidth="1"/>
    <col min="2311" max="2311" width="35.5703125" style="4" customWidth="1"/>
    <col min="2312" max="2312" width="9.28515625" style="4" customWidth="1"/>
    <col min="2313" max="2313" width="9" style="4" customWidth="1"/>
    <col min="2314" max="2314" width="7" style="4" customWidth="1"/>
    <col min="2315" max="2315" width="7.5703125" style="4" customWidth="1"/>
    <col min="2316" max="2316" width="7.85546875" style="4" customWidth="1"/>
    <col min="2317" max="2317" width="6.28515625" style="4" customWidth="1"/>
    <col min="2318" max="2318" width="10.140625" style="4" customWidth="1"/>
    <col min="2319" max="2319" width="15.85546875" style="4" bestFit="1" customWidth="1"/>
    <col min="2320" max="2565" width="9.140625" style="4"/>
    <col min="2566" max="2566" width="5.28515625" style="4" customWidth="1"/>
    <col min="2567" max="2567" width="35.5703125" style="4" customWidth="1"/>
    <col min="2568" max="2568" width="9.28515625" style="4" customWidth="1"/>
    <col min="2569" max="2569" width="9" style="4" customWidth="1"/>
    <col min="2570" max="2570" width="7" style="4" customWidth="1"/>
    <col min="2571" max="2571" width="7.5703125" style="4" customWidth="1"/>
    <col min="2572" max="2572" width="7.85546875" style="4" customWidth="1"/>
    <col min="2573" max="2573" width="6.28515625" style="4" customWidth="1"/>
    <col min="2574" max="2574" width="10.140625" style="4" customWidth="1"/>
    <col min="2575" max="2575" width="15.85546875" style="4" bestFit="1" customWidth="1"/>
    <col min="2576" max="2821" width="9.140625" style="4"/>
    <col min="2822" max="2822" width="5.28515625" style="4" customWidth="1"/>
    <col min="2823" max="2823" width="35.5703125" style="4" customWidth="1"/>
    <col min="2824" max="2824" width="9.28515625" style="4" customWidth="1"/>
    <col min="2825" max="2825" width="9" style="4" customWidth="1"/>
    <col min="2826" max="2826" width="7" style="4" customWidth="1"/>
    <col min="2827" max="2827" width="7.5703125" style="4" customWidth="1"/>
    <col min="2828" max="2828" width="7.85546875" style="4" customWidth="1"/>
    <col min="2829" max="2829" width="6.28515625" style="4" customWidth="1"/>
    <col min="2830" max="2830" width="10.140625" style="4" customWidth="1"/>
    <col min="2831" max="2831" width="15.85546875" style="4" bestFit="1" customWidth="1"/>
    <col min="2832" max="3077" width="9.140625" style="4"/>
    <col min="3078" max="3078" width="5.28515625" style="4" customWidth="1"/>
    <col min="3079" max="3079" width="35.5703125" style="4" customWidth="1"/>
    <col min="3080" max="3080" width="9.28515625" style="4" customWidth="1"/>
    <col min="3081" max="3081" width="9" style="4" customWidth="1"/>
    <col min="3082" max="3082" width="7" style="4" customWidth="1"/>
    <col min="3083" max="3083" width="7.5703125" style="4" customWidth="1"/>
    <col min="3084" max="3084" width="7.85546875" style="4" customWidth="1"/>
    <col min="3085" max="3085" width="6.28515625" style="4" customWidth="1"/>
    <col min="3086" max="3086" width="10.140625" style="4" customWidth="1"/>
    <col min="3087" max="3087" width="15.85546875" style="4" bestFit="1" customWidth="1"/>
    <col min="3088" max="3333" width="9.140625" style="4"/>
    <col min="3334" max="3334" width="5.28515625" style="4" customWidth="1"/>
    <col min="3335" max="3335" width="35.5703125" style="4" customWidth="1"/>
    <col min="3336" max="3336" width="9.28515625" style="4" customWidth="1"/>
    <col min="3337" max="3337" width="9" style="4" customWidth="1"/>
    <col min="3338" max="3338" width="7" style="4" customWidth="1"/>
    <col min="3339" max="3339" width="7.5703125" style="4" customWidth="1"/>
    <col min="3340" max="3340" width="7.85546875" style="4" customWidth="1"/>
    <col min="3341" max="3341" width="6.28515625" style="4" customWidth="1"/>
    <col min="3342" max="3342" width="10.140625" style="4" customWidth="1"/>
    <col min="3343" max="3343" width="15.85546875" style="4" bestFit="1" customWidth="1"/>
    <col min="3344" max="3589" width="9.140625" style="4"/>
    <col min="3590" max="3590" width="5.28515625" style="4" customWidth="1"/>
    <col min="3591" max="3591" width="35.5703125" style="4" customWidth="1"/>
    <col min="3592" max="3592" width="9.28515625" style="4" customWidth="1"/>
    <col min="3593" max="3593" width="9" style="4" customWidth="1"/>
    <col min="3594" max="3594" width="7" style="4" customWidth="1"/>
    <col min="3595" max="3595" width="7.5703125" style="4" customWidth="1"/>
    <col min="3596" max="3596" width="7.85546875" style="4" customWidth="1"/>
    <col min="3597" max="3597" width="6.28515625" style="4" customWidth="1"/>
    <col min="3598" max="3598" width="10.140625" style="4" customWidth="1"/>
    <col min="3599" max="3599" width="15.85546875" style="4" bestFit="1" customWidth="1"/>
    <col min="3600" max="3845" width="9.140625" style="4"/>
    <col min="3846" max="3846" width="5.28515625" style="4" customWidth="1"/>
    <col min="3847" max="3847" width="35.5703125" style="4" customWidth="1"/>
    <col min="3848" max="3848" width="9.28515625" style="4" customWidth="1"/>
    <col min="3849" max="3849" width="9" style="4" customWidth="1"/>
    <col min="3850" max="3850" width="7" style="4" customWidth="1"/>
    <col min="3851" max="3851" width="7.5703125" style="4" customWidth="1"/>
    <col min="3852" max="3852" width="7.85546875" style="4" customWidth="1"/>
    <col min="3853" max="3853" width="6.28515625" style="4" customWidth="1"/>
    <col min="3854" max="3854" width="10.140625" style="4" customWidth="1"/>
    <col min="3855" max="3855" width="15.85546875" style="4" bestFit="1" customWidth="1"/>
    <col min="3856" max="4101" width="9.140625" style="4"/>
    <col min="4102" max="4102" width="5.28515625" style="4" customWidth="1"/>
    <col min="4103" max="4103" width="35.5703125" style="4" customWidth="1"/>
    <col min="4104" max="4104" width="9.28515625" style="4" customWidth="1"/>
    <col min="4105" max="4105" width="9" style="4" customWidth="1"/>
    <col min="4106" max="4106" width="7" style="4" customWidth="1"/>
    <col min="4107" max="4107" width="7.5703125" style="4" customWidth="1"/>
    <col min="4108" max="4108" width="7.85546875" style="4" customWidth="1"/>
    <col min="4109" max="4109" width="6.28515625" style="4" customWidth="1"/>
    <col min="4110" max="4110" width="10.140625" style="4" customWidth="1"/>
    <col min="4111" max="4111" width="15.85546875" style="4" bestFit="1" customWidth="1"/>
    <col min="4112" max="4357" width="9.140625" style="4"/>
    <col min="4358" max="4358" width="5.28515625" style="4" customWidth="1"/>
    <col min="4359" max="4359" width="35.5703125" style="4" customWidth="1"/>
    <col min="4360" max="4360" width="9.28515625" style="4" customWidth="1"/>
    <col min="4361" max="4361" width="9" style="4" customWidth="1"/>
    <col min="4362" max="4362" width="7" style="4" customWidth="1"/>
    <col min="4363" max="4363" width="7.5703125" style="4" customWidth="1"/>
    <col min="4364" max="4364" width="7.85546875" style="4" customWidth="1"/>
    <col min="4365" max="4365" width="6.28515625" style="4" customWidth="1"/>
    <col min="4366" max="4366" width="10.140625" style="4" customWidth="1"/>
    <col min="4367" max="4367" width="15.85546875" style="4" bestFit="1" customWidth="1"/>
    <col min="4368" max="4613" width="9.140625" style="4"/>
    <col min="4614" max="4614" width="5.28515625" style="4" customWidth="1"/>
    <col min="4615" max="4615" width="35.5703125" style="4" customWidth="1"/>
    <col min="4616" max="4616" width="9.28515625" style="4" customWidth="1"/>
    <col min="4617" max="4617" width="9" style="4" customWidth="1"/>
    <col min="4618" max="4618" width="7" style="4" customWidth="1"/>
    <col min="4619" max="4619" width="7.5703125" style="4" customWidth="1"/>
    <col min="4620" max="4620" width="7.85546875" style="4" customWidth="1"/>
    <col min="4621" max="4621" width="6.28515625" style="4" customWidth="1"/>
    <col min="4622" max="4622" width="10.140625" style="4" customWidth="1"/>
    <col min="4623" max="4623" width="15.85546875" style="4" bestFit="1" customWidth="1"/>
    <col min="4624" max="4869" width="9.140625" style="4"/>
    <col min="4870" max="4870" width="5.28515625" style="4" customWidth="1"/>
    <col min="4871" max="4871" width="35.5703125" style="4" customWidth="1"/>
    <col min="4872" max="4872" width="9.28515625" style="4" customWidth="1"/>
    <col min="4873" max="4873" width="9" style="4" customWidth="1"/>
    <col min="4874" max="4874" width="7" style="4" customWidth="1"/>
    <col min="4875" max="4875" width="7.5703125" style="4" customWidth="1"/>
    <col min="4876" max="4876" width="7.85546875" style="4" customWidth="1"/>
    <col min="4877" max="4877" width="6.28515625" style="4" customWidth="1"/>
    <col min="4878" max="4878" width="10.140625" style="4" customWidth="1"/>
    <col min="4879" max="4879" width="15.85546875" style="4" bestFit="1" customWidth="1"/>
    <col min="4880" max="5125" width="9.140625" style="4"/>
    <col min="5126" max="5126" width="5.28515625" style="4" customWidth="1"/>
    <col min="5127" max="5127" width="35.5703125" style="4" customWidth="1"/>
    <col min="5128" max="5128" width="9.28515625" style="4" customWidth="1"/>
    <col min="5129" max="5129" width="9" style="4" customWidth="1"/>
    <col min="5130" max="5130" width="7" style="4" customWidth="1"/>
    <col min="5131" max="5131" width="7.5703125" style="4" customWidth="1"/>
    <col min="5132" max="5132" width="7.85546875" style="4" customWidth="1"/>
    <col min="5133" max="5133" width="6.28515625" style="4" customWidth="1"/>
    <col min="5134" max="5134" width="10.140625" style="4" customWidth="1"/>
    <col min="5135" max="5135" width="15.85546875" style="4" bestFit="1" customWidth="1"/>
    <col min="5136" max="5381" width="9.140625" style="4"/>
    <col min="5382" max="5382" width="5.28515625" style="4" customWidth="1"/>
    <col min="5383" max="5383" width="35.5703125" style="4" customWidth="1"/>
    <col min="5384" max="5384" width="9.28515625" style="4" customWidth="1"/>
    <col min="5385" max="5385" width="9" style="4" customWidth="1"/>
    <col min="5386" max="5386" width="7" style="4" customWidth="1"/>
    <col min="5387" max="5387" width="7.5703125" style="4" customWidth="1"/>
    <col min="5388" max="5388" width="7.85546875" style="4" customWidth="1"/>
    <col min="5389" max="5389" width="6.28515625" style="4" customWidth="1"/>
    <col min="5390" max="5390" width="10.140625" style="4" customWidth="1"/>
    <col min="5391" max="5391" width="15.85546875" style="4" bestFit="1" customWidth="1"/>
    <col min="5392" max="5637" width="9.140625" style="4"/>
    <col min="5638" max="5638" width="5.28515625" style="4" customWidth="1"/>
    <col min="5639" max="5639" width="35.5703125" style="4" customWidth="1"/>
    <col min="5640" max="5640" width="9.28515625" style="4" customWidth="1"/>
    <col min="5641" max="5641" width="9" style="4" customWidth="1"/>
    <col min="5642" max="5642" width="7" style="4" customWidth="1"/>
    <col min="5643" max="5643" width="7.5703125" style="4" customWidth="1"/>
    <col min="5644" max="5644" width="7.85546875" style="4" customWidth="1"/>
    <col min="5645" max="5645" width="6.28515625" style="4" customWidth="1"/>
    <col min="5646" max="5646" width="10.140625" style="4" customWidth="1"/>
    <col min="5647" max="5647" width="15.85546875" style="4" bestFit="1" customWidth="1"/>
    <col min="5648" max="5893" width="9.140625" style="4"/>
    <col min="5894" max="5894" width="5.28515625" style="4" customWidth="1"/>
    <col min="5895" max="5895" width="35.5703125" style="4" customWidth="1"/>
    <col min="5896" max="5896" width="9.28515625" style="4" customWidth="1"/>
    <col min="5897" max="5897" width="9" style="4" customWidth="1"/>
    <col min="5898" max="5898" width="7" style="4" customWidth="1"/>
    <col min="5899" max="5899" width="7.5703125" style="4" customWidth="1"/>
    <col min="5900" max="5900" width="7.85546875" style="4" customWidth="1"/>
    <col min="5901" max="5901" width="6.28515625" style="4" customWidth="1"/>
    <col min="5902" max="5902" width="10.140625" style="4" customWidth="1"/>
    <col min="5903" max="5903" width="15.85546875" style="4" bestFit="1" customWidth="1"/>
    <col min="5904" max="6149" width="9.140625" style="4"/>
    <col min="6150" max="6150" width="5.28515625" style="4" customWidth="1"/>
    <col min="6151" max="6151" width="35.5703125" style="4" customWidth="1"/>
    <col min="6152" max="6152" width="9.28515625" style="4" customWidth="1"/>
    <col min="6153" max="6153" width="9" style="4" customWidth="1"/>
    <col min="6154" max="6154" width="7" style="4" customWidth="1"/>
    <col min="6155" max="6155" width="7.5703125" style="4" customWidth="1"/>
    <col min="6156" max="6156" width="7.85546875" style="4" customWidth="1"/>
    <col min="6157" max="6157" width="6.28515625" style="4" customWidth="1"/>
    <col min="6158" max="6158" width="10.140625" style="4" customWidth="1"/>
    <col min="6159" max="6159" width="15.85546875" style="4" bestFit="1" customWidth="1"/>
    <col min="6160" max="6405" width="9.140625" style="4"/>
    <col min="6406" max="6406" width="5.28515625" style="4" customWidth="1"/>
    <col min="6407" max="6407" width="35.5703125" style="4" customWidth="1"/>
    <col min="6408" max="6408" width="9.28515625" style="4" customWidth="1"/>
    <col min="6409" max="6409" width="9" style="4" customWidth="1"/>
    <col min="6410" max="6410" width="7" style="4" customWidth="1"/>
    <col min="6411" max="6411" width="7.5703125" style="4" customWidth="1"/>
    <col min="6412" max="6412" width="7.85546875" style="4" customWidth="1"/>
    <col min="6413" max="6413" width="6.28515625" style="4" customWidth="1"/>
    <col min="6414" max="6414" width="10.140625" style="4" customWidth="1"/>
    <col min="6415" max="6415" width="15.85546875" style="4" bestFit="1" customWidth="1"/>
    <col min="6416" max="6661" width="9.140625" style="4"/>
    <col min="6662" max="6662" width="5.28515625" style="4" customWidth="1"/>
    <col min="6663" max="6663" width="35.5703125" style="4" customWidth="1"/>
    <col min="6664" max="6664" width="9.28515625" style="4" customWidth="1"/>
    <col min="6665" max="6665" width="9" style="4" customWidth="1"/>
    <col min="6666" max="6666" width="7" style="4" customWidth="1"/>
    <col min="6667" max="6667" width="7.5703125" style="4" customWidth="1"/>
    <col min="6668" max="6668" width="7.85546875" style="4" customWidth="1"/>
    <col min="6669" max="6669" width="6.28515625" style="4" customWidth="1"/>
    <col min="6670" max="6670" width="10.140625" style="4" customWidth="1"/>
    <col min="6671" max="6671" width="15.85546875" style="4" bestFit="1" customWidth="1"/>
    <col min="6672" max="6917" width="9.140625" style="4"/>
    <col min="6918" max="6918" width="5.28515625" style="4" customWidth="1"/>
    <col min="6919" max="6919" width="35.5703125" style="4" customWidth="1"/>
    <col min="6920" max="6920" width="9.28515625" style="4" customWidth="1"/>
    <col min="6921" max="6921" width="9" style="4" customWidth="1"/>
    <col min="6922" max="6922" width="7" style="4" customWidth="1"/>
    <col min="6923" max="6923" width="7.5703125" style="4" customWidth="1"/>
    <col min="6924" max="6924" width="7.85546875" style="4" customWidth="1"/>
    <col min="6925" max="6925" width="6.28515625" style="4" customWidth="1"/>
    <col min="6926" max="6926" width="10.140625" style="4" customWidth="1"/>
    <col min="6927" max="6927" width="15.85546875" style="4" bestFit="1" customWidth="1"/>
    <col min="6928" max="7173" width="9.140625" style="4"/>
    <col min="7174" max="7174" width="5.28515625" style="4" customWidth="1"/>
    <col min="7175" max="7175" width="35.5703125" style="4" customWidth="1"/>
    <col min="7176" max="7176" width="9.28515625" style="4" customWidth="1"/>
    <col min="7177" max="7177" width="9" style="4" customWidth="1"/>
    <col min="7178" max="7178" width="7" style="4" customWidth="1"/>
    <col min="7179" max="7179" width="7.5703125" style="4" customWidth="1"/>
    <col min="7180" max="7180" width="7.85546875" style="4" customWidth="1"/>
    <col min="7181" max="7181" width="6.28515625" style="4" customWidth="1"/>
    <col min="7182" max="7182" width="10.140625" style="4" customWidth="1"/>
    <col min="7183" max="7183" width="15.85546875" style="4" bestFit="1" customWidth="1"/>
    <col min="7184" max="7429" width="9.140625" style="4"/>
    <col min="7430" max="7430" width="5.28515625" style="4" customWidth="1"/>
    <col min="7431" max="7431" width="35.5703125" style="4" customWidth="1"/>
    <col min="7432" max="7432" width="9.28515625" style="4" customWidth="1"/>
    <col min="7433" max="7433" width="9" style="4" customWidth="1"/>
    <col min="7434" max="7434" width="7" style="4" customWidth="1"/>
    <col min="7435" max="7435" width="7.5703125" style="4" customWidth="1"/>
    <col min="7436" max="7436" width="7.85546875" style="4" customWidth="1"/>
    <col min="7437" max="7437" width="6.28515625" style="4" customWidth="1"/>
    <col min="7438" max="7438" width="10.140625" style="4" customWidth="1"/>
    <col min="7439" max="7439" width="15.85546875" style="4" bestFit="1" customWidth="1"/>
    <col min="7440" max="7685" width="9.140625" style="4"/>
    <col min="7686" max="7686" width="5.28515625" style="4" customWidth="1"/>
    <col min="7687" max="7687" width="35.5703125" style="4" customWidth="1"/>
    <col min="7688" max="7688" width="9.28515625" style="4" customWidth="1"/>
    <col min="7689" max="7689" width="9" style="4" customWidth="1"/>
    <col min="7690" max="7690" width="7" style="4" customWidth="1"/>
    <col min="7691" max="7691" width="7.5703125" style="4" customWidth="1"/>
    <col min="7692" max="7692" width="7.85546875" style="4" customWidth="1"/>
    <col min="7693" max="7693" width="6.28515625" style="4" customWidth="1"/>
    <col min="7694" max="7694" width="10.140625" style="4" customWidth="1"/>
    <col min="7695" max="7695" width="15.85546875" style="4" bestFit="1" customWidth="1"/>
    <col min="7696" max="7941" width="9.140625" style="4"/>
    <col min="7942" max="7942" width="5.28515625" style="4" customWidth="1"/>
    <col min="7943" max="7943" width="35.5703125" style="4" customWidth="1"/>
    <col min="7944" max="7944" width="9.28515625" style="4" customWidth="1"/>
    <col min="7945" max="7945" width="9" style="4" customWidth="1"/>
    <col min="7946" max="7946" width="7" style="4" customWidth="1"/>
    <col min="7947" max="7947" width="7.5703125" style="4" customWidth="1"/>
    <col min="7948" max="7948" width="7.85546875" style="4" customWidth="1"/>
    <col min="7949" max="7949" width="6.28515625" style="4" customWidth="1"/>
    <col min="7950" max="7950" width="10.140625" style="4" customWidth="1"/>
    <col min="7951" max="7951" width="15.85546875" style="4" bestFit="1" customWidth="1"/>
    <col min="7952" max="8197" width="9.140625" style="4"/>
    <col min="8198" max="8198" width="5.28515625" style="4" customWidth="1"/>
    <col min="8199" max="8199" width="35.5703125" style="4" customWidth="1"/>
    <col min="8200" max="8200" width="9.28515625" style="4" customWidth="1"/>
    <col min="8201" max="8201" width="9" style="4" customWidth="1"/>
    <col min="8202" max="8202" width="7" style="4" customWidth="1"/>
    <col min="8203" max="8203" width="7.5703125" style="4" customWidth="1"/>
    <col min="8204" max="8204" width="7.85546875" style="4" customWidth="1"/>
    <col min="8205" max="8205" width="6.28515625" style="4" customWidth="1"/>
    <col min="8206" max="8206" width="10.140625" style="4" customWidth="1"/>
    <col min="8207" max="8207" width="15.85546875" style="4" bestFit="1" customWidth="1"/>
    <col min="8208" max="8453" width="9.140625" style="4"/>
    <col min="8454" max="8454" width="5.28515625" style="4" customWidth="1"/>
    <col min="8455" max="8455" width="35.5703125" style="4" customWidth="1"/>
    <col min="8456" max="8456" width="9.28515625" style="4" customWidth="1"/>
    <col min="8457" max="8457" width="9" style="4" customWidth="1"/>
    <col min="8458" max="8458" width="7" style="4" customWidth="1"/>
    <col min="8459" max="8459" width="7.5703125" style="4" customWidth="1"/>
    <col min="8460" max="8460" width="7.85546875" style="4" customWidth="1"/>
    <col min="8461" max="8461" width="6.28515625" style="4" customWidth="1"/>
    <col min="8462" max="8462" width="10.140625" style="4" customWidth="1"/>
    <col min="8463" max="8463" width="15.85546875" style="4" bestFit="1" customWidth="1"/>
    <col min="8464" max="8709" width="9.140625" style="4"/>
    <col min="8710" max="8710" width="5.28515625" style="4" customWidth="1"/>
    <col min="8711" max="8711" width="35.5703125" style="4" customWidth="1"/>
    <col min="8712" max="8712" width="9.28515625" style="4" customWidth="1"/>
    <col min="8713" max="8713" width="9" style="4" customWidth="1"/>
    <col min="8714" max="8714" width="7" style="4" customWidth="1"/>
    <col min="8715" max="8715" width="7.5703125" style="4" customWidth="1"/>
    <col min="8716" max="8716" width="7.85546875" style="4" customWidth="1"/>
    <col min="8717" max="8717" width="6.28515625" style="4" customWidth="1"/>
    <col min="8718" max="8718" width="10.140625" style="4" customWidth="1"/>
    <col min="8719" max="8719" width="15.85546875" style="4" bestFit="1" customWidth="1"/>
    <col min="8720" max="8965" width="9.140625" style="4"/>
    <col min="8966" max="8966" width="5.28515625" style="4" customWidth="1"/>
    <col min="8967" max="8967" width="35.5703125" style="4" customWidth="1"/>
    <col min="8968" max="8968" width="9.28515625" style="4" customWidth="1"/>
    <col min="8969" max="8969" width="9" style="4" customWidth="1"/>
    <col min="8970" max="8970" width="7" style="4" customWidth="1"/>
    <col min="8971" max="8971" width="7.5703125" style="4" customWidth="1"/>
    <col min="8972" max="8972" width="7.85546875" style="4" customWidth="1"/>
    <col min="8973" max="8973" width="6.28515625" style="4" customWidth="1"/>
    <col min="8974" max="8974" width="10.140625" style="4" customWidth="1"/>
    <col min="8975" max="8975" width="15.85546875" style="4" bestFit="1" customWidth="1"/>
    <col min="8976" max="9221" width="9.140625" style="4"/>
    <col min="9222" max="9222" width="5.28515625" style="4" customWidth="1"/>
    <col min="9223" max="9223" width="35.5703125" style="4" customWidth="1"/>
    <col min="9224" max="9224" width="9.28515625" style="4" customWidth="1"/>
    <col min="9225" max="9225" width="9" style="4" customWidth="1"/>
    <col min="9226" max="9226" width="7" style="4" customWidth="1"/>
    <col min="9227" max="9227" width="7.5703125" style="4" customWidth="1"/>
    <col min="9228" max="9228" width="7.85546875" style="4" customWidth="1"/>
    <col min="9229" max="9229" width="6.28515625" style="4" customWidth="1"/>
    <col min="9230" max="9230" width="10.140625" style="4" customWidth="1"/>
    <col min="9231" max="9231" width="15.85546875" style="4" bestFit="1" customWidth="1"/>
    <col min="9232" max="9477" width="9.140625" style="4"/>
    <col min="9478" max="9478" width="5.28515625" style="4" customWidth="1"/>
    <col min="9479" max="9479" width="35.5703125" style="4" customWidth="1"/>
    <col min="9480" max="9480" width="9.28515625" style="4" customWidth="1"/>
    <col min="9481" max="9481" width="9" style="4" customWidth="1"/>
    <col min="9482" max="9482" width="7" style="4" customWidth="1"/>
    <col min="9483" max="9483" width="7.5703125" style="4" customWidth="1"/>
    <col min="9484" max="9484" width="7.85546875" style="4" customWidth="1"/>
    <col min="9485" max="9485" width="6.28515625" style="4" customWidth="1"/>
    <col min="9486" max="9486" width="10.140625" style="4" customWidth="1"/>
    <col min="9487" max="9487" width="15.85546875" style="4" bestFit="1" customWidth="1"/>
    <col min="9488" max="9733" width="9.140625" style="4"/>
    <col min="9734" max="9734" width="5.28515625" style="4" customWidth="1"/>
    <col min="9735" max="9735" width="35.5703125" style="4" customWidth="1"/>
    <col min="9736" max="9736" width="9.28515625" style="4" customWidth="1"/>
    <col min="9737" max="9737" width="9" style="4" customWidth="1"/>
    <col min="9738" max="9738" width="7" style="4" customWidth="1"/>
    <col min="9739" max="9739" width="7.5703125" style="4" customWidth="1"/>
    <col min="9740" max="9740" width="7.85546875" style="4" customWidth="1"/>
    <col min="9741" max="9741" width="6.28515625" style="4" customWidth="1"/>
    <col min="9742" max="9742" width="10.140625" style="4" customWidth="1"/>
    <col min="9743" max="9743" width="15.85546875" style="4" bestFit="1" customWidth="1"/>
    <col min="9744" max="9989" width="9.140625" style="4"/>
    <col min="9990" max="9990" width="5.28515625" style="4" customWidth="1"/>
    <col min="9991" max="9991" width="35.5703125" style="4" customWidth="1"/>
    <col min="9992" max="9992" width="9.28515625" style="4" customWidth="1"/>
    <col min="9993" max="9993" width="9" style="4" customWidth="1"/>
    <col min="9994" max="9994" width="7" style="4" customWidth="1"/>
    <col min="9995" max="9995" width="7.5703125" style="4" customWidth="1"/>
    <col min="9996" max="9996" width="7.85546875" style="4" customWidth="1"/>
    <col min="9997" max="9997" width="6.28515625" style="4" customWidth="1"/>
    <col min="9998" max="9998" width="10.140625" style="4" customWidth="1"/>
    <col min="9999" max="9999" width="15.85546875" style="4" bestFit="1" customWidth="1"/>
    <col min="10000" max="10245" width="9.140625" style="4"/>
    <col min="10246" max="10246" width="5.28515625" style="4" customWidth="1"/>
    <col min="10247" max="10247" width="35.5703125" style="4" customWidth="1"/>
    <col min="10248" max="10248" width="9.28515625" style="4" customWidth="1"/>
    <col min="10249" max="10249" width="9" style="4" customWidth="1"/>
    <col min="10250" max="10250" width="7" style="4" customWidth="1"/>
    <col min="10251" max="10251" width="7.5703125" style="4" customWidth="1"/>
    <col min="10252" max="10252" width="7.85546875" style="4" customWidth="1"/>
    <col min="10253" max="10253" width="6.28515625" style="4" customWidth="1"/>
    <col min="10254" max="10254" width="10.140625" style="4" customWidth="1"/>
    <col min="10255" max="10255" width="15.85546875" style="4" bestFit="1" customWidth="1"/>
    <col min="10256" max="10501" width="9.140625" style="4"/>
    <col min="10502" max="10502" width="5.28515625" style="4" customWidth="1"/>
    <col min="10503" max="10503" width="35.5703125" style="4" customWidth="1"/>
    <col min="10504" max="10504" width="9.28515625" style="4" customWidth="1"/>
    <col min="10505" max="10505" width="9" style="4" customWidth="1"/>
    <col min="10506" max="10506" width="7" style="4" customWidth="1"/>
    <col min="10507" max="10507" width="7.5703125" style="4" customWidth="1"/>
    <col min="10508" max="10508" width="7.85546875" style="4" customWidth="1"/>
    <col min="10509" max="10509" width="6.28515625" style="4" customWidth="1"/>
    <col min="10510" max="10510" width="10.140625" style="4" customWidth="1"/>
    <col min="10511" max="10511" width="15.85546875" style="4" bestFit="1" customWidth="1"/>
    <col min="10512" max="10757" width="9.140625" style="4"/>
    <col min="10758" max="10758" width="5.28515625" style="4" customWidth="1"/>
    <col min="10759" max="10759" width="35.5703125" style="4" customWidth="1"/>
    <col min="10760" max="10760" width="9.28515625" style="4" customWidth="1"/>
    <col min="10761" max="10761" width="9" style="4" customWidth="1"/>
    <col min="10762" max="10762" width="7" style="4" customWidth="1"/>
    <col min="10763" max="10763" width="7.5703125" style="4" customWidth="1"/>
    <col min="10764" max="10764" width="7.85546875" style="4" customWidth="1"/>
    <col min="10765" max="10765" width="6.28515625" style="4" customWidth="1"/>
    <col min="10766" max="10766" width="10.140625" style="4" customWidth="1"/>
    <col min="10767" max="10767" width="15.85546875" style="4" bestFit="1" customWidth="1"/>
    <col min="10768" max="11013" width="9.140625" style="4"/>
    <col min="11014" max="11014" width="5.28515625" style="4" customWidth="1"/>
    <col min="11015" max="11015" width="35.5703125" style="4" customWidth="1"/>
    <col min="11016" max="11016" width="9.28515625" style="4" customWidth="1"/>
    <col min="11017" max="11017" width="9" style="4" customWidth="1"/>
    <col min="11018" max="11018" width="7" style="4" customWidth="1"/>
    <col min="11019" max="11019" width="7.5703125" style="4" customWidth="1"/>
    <col min="11020" max="11020" width="7.85546875" style="4" customWidth="1"/>
    <col min="11021" max="11021" width="6.28515625" style="4" customWidth="1"/>
    <col min="11022" max="11022" width="10.140625" style="4" customWidth="1"/>
    <col min="11023" max="11023" width="15.85546875" style="4" bestFit="1" customWidth="1"/>
    <col min="11024" max="11269" width="9.140625" style="4"/>
    <col min="11270" max="11270" width="5.28515625" style="4" customWidth="1"/>
    <col min="11271" max="11271" width="35.5703125" style="4" customWidth="1"/>
    <col min="11272" max="11272" width="9.28515625" style="4" customWidth="1"/>
    <col min="11273" max="11273" width="9" style="4" customWidth="1"/>
    <col min="11274" max="11274" width="7" style="4" customWidth="1"/>
    <col min="11275" max="11275" width="7.5703125" style="4" customWidth="1"/>
    <col min="11276" max="11276" width="7.85546875" style="4" customWidth="1"/>
    <col min="11277" max="11277" width="6.28515625" style="4" customWidth="1"/>
    <col min="11278" max="11278" width="10.140625" style="4" customWidth="1"/>
    <col min="11279" max="11279" width="15.85546875" style="4" bestFit="1" customWidth="1"/>
    <col min="11280" max="11525" width="9.140625" style="4"/>
    <col min="11526" max="11526" width="5.28515625" style="4" customWidth="1"/>
    <col min="11527" max="11527" width="35.5703125" style="4" customWidth="1"/>
    <col min="11528" max="11528" width="9.28515625" style="4" customWidth="1"/>
    <col min="11529" max="11529" width="9" style="4" customWidth="1"/>
    <col min="11530" max="11530" width="7" style="4" customWidth="1"/>
    <col min="11531" max="11531" width="7.5703125" style="4" customWidth="1"/>
    <col min="11532" max="11532" width="7.85546875" style="4" customWidth="1"/>
    <col min="11533" max="11533" width="6.28515625" style="4" customWidth="1"/>
    <col min="11534" max="11534" width="10.140625" style="4" customWidth="1"/>
    <col min="11535" max="11535" width="15.85546875" style="4" bestFit="1" customWidth="1"/>
    <col min="11536" max="11781" width="9.140625" style="4"/>
    <col min="11782" max="11782" width="5.28515625" style="4" customWidth="1"/>
    <col min="11783" max="11783" width="35.5703125" style="4" customWidth="1"/>
    <col min="11784" max="11784" width="9.28515625" style="4" customWidth="1"/>
    <col min="11785" max="11785" width="9" style="4" customWidth="1"/>
    <col min="11786" max="11786" width="7" style="4" customWidth="1"/>
    <col min="11787" max="11787" width="7.5703125" style="4" customWidth="1"/>
    <col min="11788" max="11788" width="7.85546875" style="4" customWidth="1"/>
    <col min="11789" max="11789" width="6.28515625" style="4" customWidth="1"/>
    <col min="11790" max="11790" width="10.140625" style="4" customWidth="1"/>
    <col min="11791" max="11791" width="15.85546875" style="4" bestFit="1" customWidth="1"/>
    <col min="11792" max="12037" width="9.140625" style="4"/>
    <col min="12038" max="12038" width="5.28515625" style="4" customWidth="1"/>
    <col min="12039" max="12039" width="35.5703125" style="4" customWidth="1"/>
    <col min="12040" max="12040" width="9.28515625" style="4" customWidth="1"/>
    <col min="12041" max="12041" width="9" style="4" customWidth="1"/>
    <col min="12042" max="12042" width="7" style="4" customWidth="1"/>
    <col min="12043" max="12043" width="7.5703125" style="4" customWidth="1"/>
    <col min="12044" max="12044" width="7.85546875" style="4" customWidth="1"/>
    <col min="12045" max="12045" width="6.28515625" style="4" customWidth="1"/>
    <col min="12046" max="12046" width="10.140625" style="4" customWidth="1"/>
    <col min="12047" max="12047" width="15.85546875" style="4" bestFit="1" customWidth="1"/>
    <col min="12048" max="12293" width="9.140625" style="4"/>
    <col min="12294" max="12294" width="5.28515625" style="4" customWidth="1"/>
    <col min="12295" max="12295" width="35.5703125" style="4" customWidth="1"/>
    <col min="12296" max="12296" width="9.28515625" style="4" customWidth="1"/>
    <col min="12297" max="12297" width="9" style="4" customWidth="1"/>
    <col min="12298" max="12298" width="7" style="4" customWidth="1"/>
    <col min="12299" max="12299" width="7.5703125" style="4" customWidth="1"/>
    <col min="12300" max="12300" width="7.85546875" style="4" customWidth="1"/>
    <col min="12301" max="12301" width="6.28515625" style="4" customWidth="1"/>
    <col min="12302" max="12302" width="10.140625" style="4" customWidth="1"/>
    <col min="12303" max="12303" width="15.85546875" style="4" bestFit="1" customWidth="1"/>
    <col min="12304" max="12549" width="9.140625" style="4"/>
    <col min="12550" max="12550" width="5.28515625" style="4" customWidth="1"/>
    <col min="12551" max="12551" width="35.5703125" style="4" customWidth="1"/>
    <col min="12552" max="12552" width="9.28515625" style="4" customWidth="1"/>
    <col min="12553" max="12553" width="9" style="4" customWidth="1"/>
    <col min="12554" max="12554" width="7" style="4" customWidth="1"/>
    <col min="12555" max="12555" width="7.5703125" style="4" customWidth="1"/>
    <col min="12556" max="12556" width="7.85546875" style="4" customWidth="1"/>
    <col min="12557" max="12557" width="6.28515625" style="4" customWidth="1"/>
    <col min="12558" max="12558" width="10.140625" style="4" customWidth="1"/>
    <col min="12559" max="12559" width="15.85546875" style="4" bestFit="1" customWidth="1"/>
    <col min="12560" max="12805" width="9.140625" style="4"/>
    <col min="12806" max="12806" width="5.28515625" style="4" customWidth="1"/>
    <col min="12807" max="12807" width="35.5703125" style="4" customWidth="1"/>
    <col min="12808" max="12808" width="9.28515625" style="4" customWidth="1"/>
    <col min="12809" max="12809" width="9" style="4" customWidth="1"/>
    <col min="12810" max="12810" width="7" style="4" customWidth="1"/>
    <col min="12811" max="12811" width="7.5703125" style="4" customWidth="1"/>
    <col min="12812" max="12812" width="7.85546875" style="4" customWidth="1"/>
    <col min="12813" max="12813" width="6.28515625" style="4" customWidth="1"/>
    <col min="12814" max="12814" width="10.140625" style="4" customWidth="1"/>
    <col min="12815" max="12815" width="15.85546875" style="4" bestFit="1" customWidth="1"/>
    <col min="12816" max="13061" width="9.140625" style="4"/>
    <col min="13062" max="13062" width="5.28515625" style="4" customWidth="1"/>
    <col min="13063" max="13063" width="35.5703125" style="4" customWidth="1"/>
    <col min="13064" max="13064" width="9.28515625" style="4" customWidth="1"/>
    <col min="13065" max="13065" width="9" style="4" customWidth="1"/>
    <col min="13066" max="13066" width="7" style="4" customWidth="1"/>
    <col min="13067" max="13067" width="7.5703125" style="4" customWidth="1"/>
    <col min="13068" max="13068" width="7.85546875" style="4" customWidth="1"/>
    <col min="13069" max="13069" width="6.28515625" style="4" customWidth="1"/>
    <col min="13070" max="13070" width="10.140625" style="4" customWidth="1"/>
    <col min="13071" max="13071" width="15.85546875" style="4" bestFit="1" customWidth="1"/>
    <col min="13072" max="13317" width="9.140625" style="4"/>
    <col min="13318" max="13318" width="5.28515625" style="4" customWidth="1"/>
    <col min="13319" max="13319" width="35.5703125" style="4" customWidth="1"/>
    <col min="13320" max="13320" width="9.28515625" style="4" customWidth="1"/>
    <col min="13321" max="13321" width="9" style="4" customWidth="1"/>
    <col min="13322" max="13322" width="7" style="4" customWidth="1"/>
    <col min="13323" max="13323" width="7.5703125" style="4" customWidth="1"/>
    <col min="13324" max="13324" width="7.85546875" style="4" customWidth="1"/>
    <col min="13325" max="13325" width="6.28515625" style="4" customWidth="1"/>
    <col min="13326" max="13326" width="10.140625" style="4" customWidth="1"/>
    <col min="13327" max="13327" width="15.85546875" style="4" bestFit="1" customWidth="1"/>
    <col min="13328" max="13573" width="9.140625" style="4"/>
    <col min="13574" max="13574" width="5.28515625" style="4" customWidth="1"/>
    <col min="13575" max="13575" width="35.5703125" style="4" customWidth="1"/>
    <col min="13576" max="13576" width="9.28515625" style="4" customWidth="1"/>
    <col min="13577" max="13577" width="9" style="4" customWidth="1"/>
    <col min="13578" max="13578" width="7" style="4" customWidth="1"/>
    <col min="13579" max="13579" width="7.5703125" style="4" customWidth="1"/>
    <col min="13580" max="13580" width="7.85546875" style="4" customWidth="1"/>
    <col min="13581" max="13581" width="6.28515625" style="4" customWidth="1"/>
    <col min="13582" max="13582" width="10.140625" style="4" customWidth="1"/>
    <col min="13583" max="13583" width="15.85546875" style="4" bestFit="1" customWidth="1"/>
    <col min="13584" max="13829" width="9.140625" style="4"/>
    <col min="13830" max="13830" width="5.28515625" style="4" customWidth="1"/>
    <col min="13831" max="13831" width="35.5703125" style="4" customWidth="1"/>
    <col min="13832" max="13832" width="9.28515625" style="4" customWidth="1"/>
    <col min="13833" max="13833" width="9" style="4" customWidth="1"/>
    <col min="13834" max="13834" width="7" style="4" customWidth="1"/>
    <col min="13835" max="13835" width="7.5703125" style="4" customWidth="1"/>
    <col min="13836" max="13836" width="7.85546875" style="4" customWidth="1"/>
    <col min="13837" max="13837" width="6.28515625" style="4" customWidth="1"/>
    <col min="13838" max="13838" width="10.140625" style="4" customWidth="1"/>
    <col min="13839" max="13839" width="15.85546875" style="4" bestFit="1" customWidth="1"/>
    <col min="13840" max="14085" width="9.140625" style="4"/>
    <col min="14086" max="14086" width="5.28515625" style="4" customWidth="1"/>
    <col min="14087" max="14087" width="35.5703125" style="4" customWidth="1"/>
    <col min="14088" max="14088" width="9.28515625" style="4" customWidth="1"/>
    <col min="14089" max="14089" width="9" style="4" customWidth="1"/>
    <col min="14090" max="14090" width="7" style="4" customWidth="1"/>
    <col min="14091" max="14091" width="7.5703125" style="4" customWidth="1"/>
    <col min="14092" max="14092" width="7.85546875" style="4" customWidth="1"/>
    <col min="14093" max="14093" width="6.28515625" style="4" customWidth="1"/>
    <col min="14094" max="14094" width="10.140625" style="4" customWidth="1"/>
    <col min="14095" max="14095" width="15.85546875" style="4" bestFit="1" customWidth="1"/>
    <col min="14096" max="14341" width="9.140625" style="4"/>
    <col min="14342" max="14342" width="5.28515625" style="4" customWidth="1"/>
    <col min="14343" max="14343" width="35.5703125" style="4" customWidth="1"/>
    <col min="14344" max="14344" width="9.28515625" style="4" customWidth="1"/>
    <col min="14345" max="14345" width="9" style="4" customWidth="1"/>
    <col min="14346" max="14346" width="7" style="4" customWidth="1"/>
    <col min="14347" max="14347" width="7.5703125" style="4" customWidth="1"/>
    <col min="14348" max="14348" width="7.85546875" style="4" customWidth="1"/>
    <col min="14349" max="14349" width="6.28515625" style="4" customWidth="1"/>
    <col min="14350" max="14350" width="10.140625" style="4" customWidth="1"/>
    <col min="14351" max="14351" width="15.85546875" style="4" bestFit="1" customWidth="1"/>
    <col min="14352" max="14597" width="9.140625" style="4"/>
    <col min="14598" max="14598" width="5.28515625" style="4" customWidth="1"/>
    <col min="14599" max="14599" width="35.5703125" style="4" customWidth="1"/>
    <col min="14600" max="14600" width="9.28515625" style="4" customWidth="1"/>
    <col min="14601" max="14601" width="9" style="4" customWidth="1"/>
    <col min="14602" max="14602" width="7" style="4" customWidth="1"/>
    <col min="14603" max="14603" width="7.5703125" style="4" customWidth="1"/>
    <col min="14604" max="14604" width="7.85546875" style="4" customWidth="1"/>
    <col min="14605" max="14605" width="6.28515625" style="4" customWidth="1"/>
    <col min="14606" max="14606" width="10.140625" style="4" customWidth="1"/>
    <col min="14607" max="14607" width="15.85546875" style="4" bestFit="1" customWidth="1"/>
    <col min="14608" max="14853" width="9.140625" style="4"/>
    <col min="14854" max="14854" width="5.28515625" style="4" customWidth="1"/>
    <col min="14855" max="14855" width="35.5703125" style="4" customWidth="1"/>
    <col min="14856" max="14856" width="9.28515625" style="4" customWidth="1"/>
    <col min="14857" max="14857" width="9" style="4" customWidth="1"/>
    <col min="14858" max="14858" width="7" style="4" customWidth="1"/>
    <col min="14859" max="14859" width="7.5703125" style="4" customWidth="1"/>
    <col min="14860" max="14860" width="7.85546875" style="4" customWidth="1"/>
    <col min="14861" max="14861" width="6.28515625" style="4" customWidth="1"/>
    <col min="14862" max="14862" width="10.140625" style="4" customWidth="1"/>
    <col min="14863" max="14863" width="15.85546875" style="4" bestFit="1" customWidth="1"/>
    <col min="14864" max="15109" width="9.140625" style="4"/>
    <col min="15110" max="15110" width="5.28515625" style="4" customWidth="1"/>
    <col min="15111" max="15111" width="35.5703125" style="4" customWidth="1"/>
    <col min="15112" max="15112" width="9.28515625" style="4" customWidth="1"/>
    <col min="15113" max="15113" width="9" style="4" customWidth="1"/>
    <col min="15114" max="15114" width="7" style="4" customWidth="1"/>
    <col min="15115" max="15115" width="7.5703125" style="4" customWidth="1"/>
    <col min="15116" max="15116" width="7.85546875" style="4" customWidth="1"/>
    <col min="15117" max="15117" width="6.28515625" style="4" customWidth="1"/>
    <col min="15118" max="15118" width="10.140625" style="4" customWidth="1"/>
    <col min="15119" max="15119" width="15.85546875" style="4" bestFit="1" customWidth="1"/>
    <col min="15120" max="15365" width="9.140625" style="4"/>
    <col min="15366" max="15366" width="5.28515625" style="4" customWidth="1"/>
    <col min="15367" max="15367" width="35.5703125" style="4" customWidth="1"/>
    <col min="15368" max="15368" width="9.28515625" style="4" customWidth="1"/>
    <col min="15369" max="15369" width="9" style="4" customWidth="1"/>
    <col min="15370" max="15370" width="7" style="4" customWidth="1"/>
    <col min="15371" max="15371" width="7.5703125" style="4" customWidth="1"/>
    <col min="15372" max="15372" width="7.85546875" style="4" customWidth="1"/>
    <col min="15373" max="15373" width="6.28515625" style="4" customWidth="1"/>
    <col min="15374" max="15374" width="10.140625" style="4" customWidth="1"/>
    <col min="15375" max="15375" width="15.85546875" style="4" bestFit="1" customWidth="1"/>
    <col min="15376" max="15621" width="9.140625" style="4"/>
    <col min="15622" max="15622" width="5.28515625" style="4" customWidth="1"/>
    <col min="15623" max="15623" width="35.5703125" style="4" customWidth="1"/>
    <col min="15624" max="15624" width="9.28515625" style="4" customWidth="1"/>
    <col min="15625" max="15625" width="9" style="4" customWidth="1"/>
    <col min="15626" max="15626" width="7" style="4" customWidth="1"/>
    <col min="15627" max="15627" width="7.5703125" style="4" customWidth="1"/>
    <col min="15628" max="15628" width="7.85546875" style="4" customWidth="1"/>
    <col min="15629" max="15629" width="6.28515625" style="4" customWidth="1"/>
    <col min="15630" max="15630" width="10.140625" style="4" customWidth="1"/>
    <col min="15631" max="15631" width="15.85546875" style="4" bestFit="1" customWidth="1"/>
    <col min="15632" max="15877" width="9.140625" style="4"/>
    <col min="15878" max="15878" width="5.28515625" style="4" customWidth="1"/>
    <col min="15879" max="15879" width="35.5703125" style="4" customWidth="1"/>
    <col min="15880" max="15880" width="9.28515625" style="4" customWidth="1"/>
    <col min="15881" max="15881" width="9" style="4" customWidth="1"/>
    <col min="15882" max="15882" width="7" style="4" customWidth="1"/>
    <col min="15883" max="15883" width="7.5703125" style="4" customWidth="1"/>
    <col min="15884" max="15884" width="7.85546875" style="4" customWidth="1"/>
    <col min="15885" max="15885" width="6.28515625" style="4" customWidth="1"/>
    <col min="15886" max="15886" width="10.140625" style="4" customWidth="1"/>
    <col min="15887" max="15887" width="15.85546875" style="4" bestFit="1" customWidth="1"/>
    <col min="15888" max="16133" width="9.140625" style="4"/>
    <col min="16134" max="16134" width="5.28515625" style="4" customWidth="1"/>
    <col min="16135" max="16135" width="35.5703125" style="4" customWidth="1"/>
    <col min="16136" max="16136" width="9.28515625" style="4" customWidth="1"/>
    <col min="16137" max="16137" width="9" style="4" customWidth="1"/>
    <col min="16138" max="16138" width="7" style="4" customWidth="1"/>
    <col min="16139" max="16139" width="7.5703125" style="4" customWidth="1"/>
    <col min="16140" max="16140" width="7.85546875" style="4" customWidth="1"/>
    <col min="16141" max="16141" width="6.28515625" style="4" customWidth="1"/>
    <col min="16142" max="16142" width="10.140625" style="4" customWidth="1"/>
    <col min="16143" max="16143" width="15.85546875" style="4" bestFit="1" customWidth="1"/>
    <col min="16144" max="16384" width="9.140625" style="4"/>
  </cols>
  <sheetData>
    <row r="1" spans="1:16" s="14" customFormat="1" ht="16.5">
      <c r="A1" s="147" t="s">
        <v>35</v>
      </c>
      <c r="B1" s="147"/>
      <c r="C1" s="147"/>
      <c r="D1" s="147"/>
      <c r="E1" s="147"/>
      <c r="F1" s="147"/>
      <c r="G1" s="147"/>
      <c r="H1" s="147"/>
      <c r="I1" s="147"/>
      <c r="J1" s="147"/>
      <c r="K1" s="147"/>
      <c r="L1" s="147"/>
      <c r="M1" s="147"/>
      <c r="N1" s="147"/>
      <c r="O1" s="147"/>
      <c r="P1" s="147"/>
    </row>
    <row r="2" spans="1:16" s="14" customFormat="1" ht="16.5">
      <c r="A2" s="147" t="s">
        <v>36</v>
      </c>
      <c r="B2" s="147"/>
      <c r="C2" s="147"/>
      <c r="D2" s="147"/>
      <c r="E2" s="147"/>
      <c r="F2" s="147"/>
      <c r="G2" s="147"/>
      <c r="H2" s="147"/>
      <c r="I2" s="147"/>
      <c r="J2" s="147"/>
      <c r="K2" s="147"/>
      <c r="L2" s="147"/>
      <c r="M2" s="147"/>
      <c r="N2" s="147"/>
      <c r="O2" s="147"/>
      <c r="P2" s="147"/>
    </row>
    <row r="3" spans="1:16" s="14" customFormat="1" ht="16.5">
      <c r="A3" s="148"/>
      <c r="B3" s="148"/>
      <c r="C3" s="148"/>
      <c r="D3" s="148"/>
      <c r="E3" s="148"/>
      <c r="F3" s="148"/>
      <c r="G3" s="148"/>
      <c r="H3" s="148"/>
      <c r="I3" s="148"/>
      <c r="J3" s="148"/>
      <c r="K3" s="148"/>
      <c r="L3" s="148"/>
      <c r="M3" s="148"/>
      <c r="N3" s="175" t="s">
        <v>98</v>
      </c>
      <c r="O3" s="175"/>
      <c r="P3" s="175"/>
    </row>
    <row r="4" spans="1:16" s="1" customFormat="1" ht="20.25" customHeight="1">
      <c r="A4" s="163" t="s">
        <v>21</v>
      </c>
      <c r="B4" s="163"/>
      <c r="C4" s="163"/>
      <c r="D4" s="163"/>
      <c r="E4" s="163"/>
      <c r="F4" s="163"/>
      <c r="G4" s="163"/>
      <c r="H4" s="163"/>
      <c r="I4" s="163"/>
      <c r="J4" s="163"/>
      <c r="K4" s="163"/>
      <c r="L4" s="163"/>
      <c r="M4" s="163"/>
      <c r="N4" s="163"/>
      <c r="O4" s="163"/>
      <c r="P4" s="163"/>
    </row>
    <row r="5" spans="1:16" s="3" customFormat="1" ht="21.75" customHeight="1">
      <c r="A5" s="150" t="s">
        <v>22</v>
      </c>
      <c r="B5" s="150"/>
      <c r="C5" s="150"/>
      <c r="D5" s="150"/>
      <c r="E5" s="150"/>
      <c r="F5" s="150"/>
      <c r="G5" s="150"/>
      <c r="H5" s="150"/>
      <c r="I5" s="150"/>
      <c r="J5" s="150"/>
      <c r="K5" s="150"/>
      <c r="L5" s="150"/>
      <c r="M5" s="150"/>
      <c r="N5" s="150"/>
      <c r="O5" s="150"/>
      <c r="P5" s="150"/>
    </row>
    <row r="6" spans="1:16" s="3" customFormat="1" ht="19.5">
      <c r="A6" s="77"/>
      <c r="B6" s="24"/>
      <c r="C6" s="30"/>
      <c r="D6" s="40"/>
      <c r="E6" s="59"/>
      <c r="F6" s="60"/>
      <c r="G6" s="59"/>
      <c r="H6" s="59"/>
      <c r="I6" s="60"/>
      <c r="J6" s="59"/>
      <c r="K6" s="59"/>
      <c r="L6" s="59"/>
      <c r="M6" s="59"/>
      <c r="N6" s="59"/>
      <c r="O6" s="59"/>
      <c r="P6" s="59"/>
    </row>
    <row r="7" spans="1:16" s="6" customFormat="1" ht="26.25" customHeight="1">
      <c r="A7" s="171" t="s">
        <v>3</v>
      </c>
      <c r="B7" s="165" t="s">
        <v>23</v>
      </c>
      <c r="C7" s="165" t="s">
        <v>24</v>
      </c>
      <c r="D7" s="165" t="s">
        <v>97</v>
      </c>
      <c r="E7" s="168" t="s">
        <v>34</v>
      </c>
      <c r="F7" s="168"/>
      <c r="G7" s="168"/>
      <c r="H7" s="168"/>
      <c r="I7" s="168"/>
      <c r="J7" s="168"/>
      <c r="K7" s="168"/>
      <c r="L7" s="168"/>
      <c r="M7" s="168"/>
      <c r="N7" s="168"/>
      <c r="O7" s="168"/>
      <c r="P7" s="168"/>
    </row>
    <row r="8" spans="1:16" s="6" customFormat="1" ht="22.5" customHeight="1">
      <c r="A8" s="172"/>
      <c r="B8" s="166"/>
      <c r="C8" s="166"/>
      <c r="D8" s="166"/>
      <c r="E8" s="167" t="s">
        <v>33</v>
      </c>
      <c r="F8" s="167"/>
      <c r="G8" s="167"/>
      <c r="H8" s="167" t="s">
        <v>94</v>
      </c>
      <c r="I8" s="167"/>
      <c r="J8" s="167"/>
      <c r="K8" s="167" t="s">
        <v>95</v>
      </c>
      <c r="L8" s="167"/>
      <c r="M8" s="167"/>
      <c r="N8" s="167" t="s">
        <v>96</v>
      </c>
      <c r="O8" s="167"/>
      <c r="P8" s="167"/>
    </row>
    <row r="9" spans="1:16" s="6" customFormat="1" ht="37.5" customHeight="1">
      <c r="A9" s="172"/>
      <c r="B9" s="173"/>
      <c r="C9" s="166"/>
      <c r="D9" s="166"/>
      <c r="E9" s="123" t="s">
        <v>6</v>
      </c>
      <c r="F9" s="104" t="s">
        <v>7</v>
      </c>
      <c r="G9" s="123" t="s">
        <v>8</v>
      </c>
      <c r="H9" s="123" t="s">
        <v>6</v>
      </c>
      <c r="I9" s="104" t="s">
        <v>7</v>
      </c>
      <c r="J9" s="123" t="s">
        <v>8</v>
      </c>
      <c r="K9" s="123" t="s">
        <v>6</v>
      </c>
      <c r="L9" s="123" t="s">
        <v>7</v>
      </c>
      <c r="M9" s="123" t="s">
        <v>8</v>
      </c>
      <c r="N9" s="123" t="s">
        <v>6</v>
      </c>
      <c r="O9" s="123" t="s">
        <v>7</v>
      </c>
      <c r="P9" s="123" t="s">
        <v>8</v>
      </c>
    </row>
    <row r="10" spans="1:16" s="52" customFormat="1" ht="24" customHeight="1">
      <c r="A10" s="105" t="s">
        <v>81</v>
      </c>
      <c r="B10" s="174" t="s">
        <v>85</v>
      </c>
      <c r="C10" s="174"/>
      <c r="D10" s="174"/>
      <c r="E10" s="174"/>
      <c r="F10" s="174"/>
      <c r="G10" s="174"/>
      <c r="H10" s="174"/>
      <c r="I10" s="174"/>
      <c r="J10" s="174"/>
      <c r="K10" s="174"/>
      <c r="L10" s="174"/>
      <c r="M10" s="174"/>
      <c r="N10" s="174"/>
      <c r="O10" s="174"/>
      <c r="P10" s="174"/>
    </row>
    <row r="11" spans="1:16" s="6" customFormat="1" ht="24" customHeight="1">
      <c r="A11" s="124">
        <v>1</v>
      </c>
      <c r="B11" s="106" t="s">
        <v>110</v>
      </c>
      <c r="C11" s="122" t="s">
        <v>140</v>
      </c>
      <c r="D11" s="122" t="s">
        <v>63</v>
      </c>
      <c r="E11" s="124">
        <v>0</v>
      </c>
      <c r="F11" s="124">
        <v>0</v>
      </c>
      <c r="G11" s="124">
        <v>0</v>
      </c>
      <c r="H11" s="124">
        <v>0</v>
      </c>
      <c r="I11" s="124">
        <v>0</v>
      </c>
      <c r="J11" s="124">
        <v>0</v>
      </c>
      <c r="K11" s="123">
        <v>7.8</v>
      </c>
      <c r="L11" s="123">
        <v>8.9445260221699083</v>
      </c>
      <c r="M11" s="123">
        <v>7.8</v>
      </c>
      <c r="N11" s="123">
        <v>7.8</v>
      </c>
      <c r="O11" s="123">
        <v>8.9445260221699083</v>
      </c>
      <c r="P11" s="123">
        <v>7.8</v>
      </c>
    </row>
    <row r="12" spans="1:16" s="6" customFormat="1" ht="24" customHeight="1">
      <c r="A12" s="124">
        <v>2</v>
      </c>
      <c r="B12" s="106" t="s">
        <v>141</v>
      </c>
      <c r="C12" s="122" t="s">
        <v>142</v>
      </c>
      <c r="D12" s="122" t="s">
        <v>59</v>
      </c>
      <c r="E12" s="124">
        <v>39</v>
      </c>
      <c r="F12" s="119">
        <v>43.805524333181125</v>
      </c>
      <c r="G12" s="119">
        <v>39</v>
      </c>
      <c r="H12" s="119">
        <v>4.59375</v>
      </c>
      <c r="I12" s="119">
        <v>2.2083333333333335</v>
      </c>
      <c r="J12" s="119">
        <v>4.5374999999999996</v>
      </c>
      <c r="K12" s="123">
        <v>0</v>
      </c>
      <c r="L12" s="123">
        <v>0</v>
      </c>
      <c r="M12" s="123">
        <v>0</v>
      </c>
      <c r="N12" s="123">
        <v>43.59375</v>
      </c>
      <c r="O12" s="123">
        <v>46.013857666514461</v>
      </c>
      <c r="P12" s="123">
        <v>43.537500000000001</v>
      </c>
    </row>
    <row r="13" spans="1:16" s="6" customFormat="1" ht="24" customHeight="1">
      <c r="A13" s="124">
        <v>3</v>
      </c>
      <c r="B13" s="106" t="s">
        <v>143</v>
      </c>
      <c r="C13" s="122" t="s">
        <v>144</v>
      </c>
      <c r="D13" s="122" t="s">
        <v>59</v>
      </c>
      <c r="E13" s="124">
        <v>34.5</v>
      </c>
      <c r="F13" s="119">
        <v>40.479427166818866</v>
      </c>
      <c r="G13" s="119">
        <v>34.5</v>
      </c>
      <c r="H13" s="119">
        <v>4.59375</v>
      </c>
      <c r="I13" s="119">
        <v>2.2083333333333335</v>
      </c>
      <c r="J13" s="119">
        <v>4.5374999999999996</v>
      </c>
      <c r="K13" s="123">
        <v>0</v>
      </c>
      <c r="L13" s="123">
        <v>0</v>
      </c>
      <c r="M13" s="123">
        <v>0</v>
      </c>
      <c r="N13" s="123">
        <v>39.09375</v>
      </c>
      <c r="O13" s="123">
        <v>42.687760500152201</v>
      </c>
      <c r="P13" s="123">
        <v>39.037500000000001</v>
      </c>
    </row>
    <row r="14" spans="1:16" s="6" customFormat="1" ht="24" customHeight="1">
      <c r="A14" s="124">
        <v>4</v>
      </c>
      <c r="B14" s="118" t="s">
        <v>145</v>
      </c>
      <c r="C14" s="124" t="s">
        <v>144</v>
      </c>
      <c r="D14" s="124" t="s">
        <v>59</v>
      </c>
      <c r="E14" s="124">
        <v>0</v>
      </c>
      <c r="F14" s="119">
        <v>0</v>
      </c>
      <c r="G14" s="119">
        <v>34.5</v>
      </c>
      <c r="H14" s="119">
        <v>0</v>
      </c>
      <c r="I14" s="119">
        <v>0</v>
      </c>
      <c r="J14" s="119">
        <v>4.5374999999999996</v>
      </c>
      <c r="K14" s="123">
        <v>0</v>
      </c>
      <c r="L14" s="123">
        <v>0</v>
      </c>
      <c r="M14" s="123">
        <v>0</v>
      </c>
      <c r="N14" s="123">
        <v>0</v>
      </c>
      <c r="O14" s="123">
        <v>0</v>
      </c>
      <c r="P14" s="123">
        <v>39.037500000000001</v>
      </c>
    </row>
    <row r="15" spans="1:16" s="6" customFormat="1" ht="24" customHeight="1">
      <c r="A15" s="124">
        <v>5</v>
      </c>
      <c r="B15" s="118" t="s">
        <v>146</v>
      </c>
      <c r="C15" s="124" t="s">
        <v>147</v>
      </c>
      <c r="D15" s="124" t="s">
        <v>63</v>
      </c>
      <c r="E15" s="124">
        <v>0</v>
      </c>
      <c r="F15" s="124">
        <v>0</v>
      </c>
      <c r="G15" s="124">
        <v>0</v>
      </c>
      <c r="H15" s="124">
        <v>0</v>
      </c>
      <c r="I15" s="124">
        <v>0</v>
      </c>
      <c r="J15" s="124">
        <v>0</v>
      </c>
      <c r="K15" s="123">
        <v>6.9</v>
      </c>
      <c r="L15" s="123">
        <v>8.0958859373933549</v>
      </c>
      <c r="M15" s="123">
        <v>6.9</v>
      </c>
      <c r="N15" s="123">
        <v>6.9</v>
      </c>
      <c r="O15" s="123">
        <v>8.0958859373933549</v>
      </c>
      <c r="P15" s="123">
        <v>6.9</v>
      </c>
    </row>
    <row r="16" spans="1:16" s="51" customFormat="1" ht="24" customHeight="1">
      <c r="A16" s="105" t="s">
        <v>82</v>
      </c>
      <c r="B16" s="169" t="s">
        <v>84</v>
      </c>
      <c r="C16" s="169"/>
      <c r="D16" s="169"/>
      <c r="E16" s="169"/>
      <c r="F16" s="169"/>
      <c r="G16" s="169"/>
      <c r="H16" s="169"/>
      <c r="I16" s="169"/>
      <c r="J16" s="169"/>
      <c r="K16" s="169"/>
      <c r="L16" s="169"/>
      <c r="M16" s="169"/>
      <c r="N16" s="169"/>
      <c r="O16" s="169"/>
      <c r="P16" s="169"/>
    </row>
    <row r="17" spans="1:16" s="6" customFormat="1" ht="24" customHeight="1">
      <c r="A17" s="124">
        <v>1</v>
      </c>
      <c r="B17" s="106" t="s">
        <v>148</v>
      </c>
      <c r="C17" s="122" t="s">
        <v>149</v>
      </c>
      <c r="D17" s="122" t="s">
        <v>59</v>
      </c>
      <c r="E17" s="123">
        <v>19.327999999999999</v>
      </c>
      <c r="F17" s="123">
        <v>9.5570000000000004</v>
      </c>
      <c r="G17" s="123">
        <v>26.766999999999999</v>
      </c>
      <c r="H17" s="123">
        <v>0</v>
      </c>
      <c r="I17" s="123">
        <v>0</v>
      </c>
      <c r="J17" s="123">
        <v>0</v>
      </c>
      <c r="K17" s="123">
        <v>0</v>
      </c>
      <c r="L17" s="123">
        <v>0</v>
      </c>
      <c r="M17" s="123">
        <v>0</v>
      </c>
      <c r="N17" s="123">
        <v>19.327999999999999</v>
      </c>
      <c r="O17" s="123">
        <v>9.5570000000000004</v>
      </c>
      <c r="P17" s="123">
        <v>26.766999999999999</v>
      </c>
    </row>
    <row r="18" spans="1:16" s="6" customFormat="1" ht="24" customHeight="1">
      <c r="A18" s="124">
        <v>2</v>
      </c>
      <c r="B18" s="106" t="s">
        <v>150</v>
      </c>
      <c r="C18" s="122" t="s">
        <v>151</v>
      </c>
      <c r="D18" s="122" t="s">
        <v>59</v>
      </c>
      <c r="E18" s="123">
        <v>8.73</v>
      </c>
      <c r="F18" s="123">
        <v>4.2789999999999999</v>
      </c>
      <c r="G18" s="123">
        <v>11.984</v>
      </c>
      <c r="H18" s="123">
        <v>0</v>
      </c>
      <c r="I18" s="123">
        <v>0</v>
      </c>
      <c r="J18" s="123">
        <v>0</v>
      </c>
      <c r="K18" s="123">
        <v>0</v>
      </c>
      <c r="L18" s="123">
        <v>0</v>
      </c>
      <c r="M18" s="123">
        <v>0</v>
      </c>
      <c r="N18" s="123">
        <v>8.73</v>
      </c>
      <c r="O18" s="123">
        <v>4.2789999999999999</v>
      </c>
      <c r="P18" s="123">
        <v>11.984</v>
      </c>
    </row>
    <row r="19" spans="1:16" s="6" customFormat="1" ht="24" customHeight="1">
      <c r="A19" s="124">
        <v>3</v>
      </c>
      <c r="B19" s="106" t="s">
        <v>152</v>
      </c>
      <c r="C19" s="122" t="s">
        <v>151</v>
      </c>
      <c r="D19" s="122" t="s">
        <v>59</v>
      </c>
      <c r="E19" s="123">
        <v>16.295000000000002</v>
      </c>
      <c r="F19" s="123">
        <v>7.3849999999999998</v>
      </c>
      <c r="G19" s="123">
        <v>22.567</v>
      </c>
      <c r="H19" s="123">
        <v>0</v>
      </c>
      <c r="I19" s="123">
        <v>0</v>
      </c>
      <c r="J19" s="123">
        <v>0</v>
      </c>
      <c r="K19" s="123">
        <v>0</v>
      </c>
      <c r="L19" s="123">
        <v>0</v>
      </c>
      <c r="M19" s="123">
        <v>0</v>
      </c>
      <c r="N19" s="123">
        <v>16.295000000000002</v>
      </c>
      <c r="O19" s="123">
        <v>7.3849999999999998</v>
      </c>
      <c r="P19" s="123">
        <v>22.567</v>
      </c>
    </row>
    <row r="20" spans="1:16" s="6" customFormat="1" ht="24" customHeight="1">
      <c r="A20" s="124">
        <v>4</v>
      </c>
      <c r="B20" s="106" t="s">
        <v>153</v>
      </c>
      <c r="C20" s="122" t="s">
        <v>154</v>
      </c>
      <c r="D20" s="122" t="s">
        <v>59</v>
      </c>
      <c r="E20" s="123">
        <v>8.1479999999999997</v>
      </c>
      <c r="F20" s="123">
        <v>4.0289999999999999</v>
      </c>
      <c r="G20" s="123">
        <v>11.284000000000001</v>
      </c>
      <c r="H20" s="123">
        <v>0</v>
      </c>
      <c r="I20" s="123">
        <v>0</v>
      </c>
      <c r="J20" s="123">
        <v>0</v>
      </c>
      <c r="K20" s="123">
        <v>0</v>
      </c>
      <c r="L20" s="123">
        <v>0</v>
      </c>
      <c r="M20" s="123">
        <v>0</v>
      </c>
      <c r="N20" s="123">
        <v>8.1479999999999997</v>
      </c>
      <c r="O20" s="123">
        <v>4.0289999999999999</v>
      </c>
      <c r="P20" s="123">
        <v>11.284000000000001</v>
      </c>
    </row>
    <row r="21" spans="1:16" s="6" customFormat="1" ht="24" customHeight="1">
      <c r="A21" s="124">
        <v>5</v>
      </c>
      <c r="B21" s="106" t="s">
        <v>155</v>
      </c>
      <c r="C21" s="122" t="s">
        <v>64</v>
      </c>
      <c r="D21" s="122" t="s">
        <v>63</v>
      </c>
      <c r="E21" s="123">
        <v>0</v>
      </c>
      <c r="F21" s="123">
        <v>0</v>
      </c>
      <c r="G21" s="123">
        <v>0</v>
      </c>
      <c r="H21" s="123">
        <v>0</v>
      </c>
      <c r="I21" s="123">
        <v>0</v>
      </c>
      <c r="J21" s="123">
        <v>0</v>
      </c>
      <c r="K21" s="123">
        <v>3.5</v>
      </c>
      <c r="L21" s="123">
        <v>1.429</v>
      </c>
      <c r="M21" s="123">
        <v>0</v>
      </c>
      <c r="N21" s="123">
        <v>3.5</v>
      </c>
      <c r="O21" s="123">
        <v>1.429</v>
      </c>
      <c r="P21" s="123">
        <v>4.62</v>
      </c>
    </row>
    <row r="22" spans="1:16" s="51" customFormat="1" ht="24" customHeight="1">
      <c r="A22" s="105" t="s">
        <v>86</v>
      </c>
      <c r="B22" s="169" t="s">
        <v>83</v>
      </c>
      <c r="C22" s="169"/>
      <c r="D22" s="169"/>
      <c r="E22" s="169"/>
      <c r="F22" s="169"/>
      <c r="G22" s="169"/>
      <c r="H22" s="169"/>
      <c r="I22" s="169"/>
      <c r="J22" s="169"/>
      <c r="K22" s="169"/>
      <c r="L22" s="169"/>
      <c r="M22" s="169"/>
      <c r="N22" s="169"/>
      <c r="O22" s="169"/>
      <c r="P22" s="169"/>
    </row>
    <row r="23" spans="1:16" s="6" customFormat="1" ht="24" customHeight="1">
      <c r="A23" s="124">
        <v>1</v>
      </c>
      <c r="B23" s="106" t="s">
        <v>156</v>
      </c>
      <c r="C23" s="122" t="s">
        <v>157</v>
      </c>
      <c r="D23" s="122" t="s">
        <v>59</v>
      </c>
      <c r="E23" s="123">
        <v>37.5</v>
      </c>
      <c r="F23" s="123">
        <v>36.631318016928653</v>
      </c>
      <c r="G23" s="123">
        <v>22.4</v>
      </c>
      <c r="H23" s="123">
        <v>4.6875</v>
      </c>
      <c r="I23" s="123">
        <v>4.5789147521160816</v>
      </c>
      <c r="J23" s="123">
        <v>2.7999999999999994</v>
      </c>
      <c r="K23" s="123">
        <v>0</v>
      </c>
      <c r="L23" s="123">
        <v>0</v>
      </c>
      <c r="M23" s="123">
        <v>0</v>
      </c>
      <c r="N23" s="123">
        <v>42.1875</v>
      </c>
      <c r="O23" s="123">
        <v>41.210232769044737</v>
      </c>
      <c r="P23" s="123">
        <v>25.2</v>
      </c>
    </row>
    <row r="24" spans="1:16" s="6" customFormat="1" ht="24" customHeight="1">
      <c r="A24" s="124">
        <v>2</v>
      </c>
      <c r="B24" s="106" t="s">
        <v>158</v>
      </c>
      <c r="C24" s="122" t="s">
        <v>159</v>
      </c>
      <c r="D24" s="122" t="s">
        <v>59</v>
      </c>
      <c r="E24" s="123">
        <v>0</v>
      </c>
      <c r="F24" s="123">
        <v>0</v>
      </c>
      <c r="G24" s="123">
        <v>0</v>
      </c>
      <c r="H24" s="123">
        <v>0</v>
      </c>
      <c r="I24" s="123">
        <v>0</v>
      </c>
      <c r="J24" s="123">
        <v>0</v>
      </c>
      <c r="K24" s="123">
        <v>0</v>
      </c>
      <c r="L24" s="123">
        <v>0</v>
      </c>
      <c r="M24" s="123">
        <v>0</v>
      </c>
      <c r="N24" s="123">
        <v>35.4375</v>
      </c>
      <c r="O24" s="123">
        <v>34.310595525997584</v>
      </c>
      <c r="P24" s="123">
        <v>21.150000000000002</v>
      </c>
    </row>
    <row r="25" spans="1:16" s="6" customFormat="1" ht="24" customHeight="1">
      <c r="A25" s="124">
        <v>3</v>
      </c>
      <c r="B25" s="106" t="s">
        <v>160</v>
      </c>
      <c r="C25" s="122" t="s">
        <v>161</v>
      </c>
      <c r="D25" s="122" t="s">
        <v>59</v>
      </c>
      <c r="E25" s="123">
        <v>31.5</v>
      </c>
      <c r="F25" s="123">
        <v>30.498307134220074</v>
      </c>
      <c r="G25" s="123">
        <v>18.8</v>
      </c>
      <c r="H25" s="123">
        <v>3.9375</v>
      </c>
      <c r="I25" s="123">
        <v>3.8122883917775092</v>
      </c>
      <c r="J25" s="123">
        <v>2.35</v>
      </c>
      <c r="K25" s="123">
        <v>0</v>
      </c>
      <c r="L25" s="123">
        <v>0</v>
      </c>
      <c r="M25" s="123">
        <v>0</v>
      </c>
      <c r="N25" s="123">
        <v>32.0625</v>
      </c>
      <c r="O25" s="123">
        <v>30.860776904474001</v>
      </c>
      <c r="P25" s="123">
        <v>19.125</v>
      </c>
    </row>
    <row r="26" spans="1:16" s="6" customFormat="1" ht="24" customHeight="1">
      <c r="A26" s="124">
        <v>4</v>
      </c>
      <c r="B26" s="106" t="s">
        <v>162</v>
      </c>
      <c r="C26" s="122" t="s">
        <v>64</v>
      </c>
      <c r="D26" s="122" t="s">
        <v>63</v>
      </c>
      <c r="E26" s="123">
        <v>0</v>
      </c>
      <c r="F26" s="123">
        <v>0</v>
      </c>
      <c r="G26" s="123">
        <v>0</v>
      </c>
      <c r="H26" s="123">
        <v>0</v>
      </c>
      <c r="I26" s="123">
        <v>0</v>
      </c>
      <c r="J26" s="123">
        <v>0</v>
      </c>
      <c r="K26" s="123">
        <v>0</v>
      </c>
      <c r="L26" s="123">
        <v>0</v>
      </c>
      <c r="M26" s="123">
        <v>0</v>
      </c>
      <c r="N26" s="123">
        <v>7.0875000000000004</v>
      </c>
      <c r="O26" s="123">
        <v>5.8162500000000001</v>
      </c>
      <c r="P26" s="123">
        <v>4.2749999999999995</v>
      </c>
    </row>
    <row r="27" spans="1:16" s="51" customFormat="1" ht="24" customHeight="1">
      <c r="A27" s="105" t="s">
        <v>87</v>
      </c>
      <c r="B27" s="169" t="s">
        <v>89</v>
      </c>
      <c r="C27" s="169"/>
      <c r="D27" s="169"/>
      <c r="E27" s="169"/>
      <c r="F27" s="169"/>
      <c r="G27" s="169"/>
      <c r="H27" s="169"/>
      <c r="I27" s="169"/>
      <c r="J27" s="169"/>
      <c r="K27" s="169"/>
      <c r="L27" s="169"/>
      <c r="M27" s="169"/>
      <c r="N27" s="169"/>
      <c r="O27" s="169"/>
      <c r="P27" s="169"/>
    </row>
    <row r="28" spans="1:16" s="52" customFormat="1" ht="24" customHeight="1">
      <c r="A28" s="124">
        <v>1</v>
      </c>
      <c r="B28" s="118" t="s">
        <v>163</v>
      </c>
      <c r="C28" s="124" t="s">
        <v>30</v>
      </c>
      <c r="D28" s="124" t="s">
        <v>59</v>
      </c>
      <c r="E28" s="124">
        <v>11.6</v>
      </c>
      <c r="F28" s="124">
        <v>11.6</v>
      </c>
      <c r="G28" s="124">
        <v>12.1</v>
      </c>
      <c r="H28" s="124">
        <v>0</v>
      </c>
      <c r="I28" s="124">
        <v>0</v>
      </c>
      <c r="J28" s="124">
        <v>0.5</v>
      </c>
      <c r="K28" s="124">
        <v>0</v>
      </c>
      <c r="L28" s="124">
        <v>0</v>
      </c>
      <c r="M28" s="124">
        <v>0</v>
      </c>
      <c r="N28" s="124">
        <v>0</v>
      </c>
      <c r="O28" s="124">
        <v>11.6</v>
      </c>
      <c r="P28" s="124">
        <v>12.6</v>
      </c>
    </row>
    <row r="29" spans="1:16" s="52" customFormat="1" ht="24" customHeight="1">
      <c r="A29" s="124">
        <v>2</v>
      </c>
      <c r="B29" s="118" t="s">
        <v>164</v>
      </c>
      <c r="C29" s="124" t="s">
        <v>31</v>
      </c>
      <c r="D29" s="124" t="s">
        <v>59</v>
      </c>
      <c r="E29" s="124">
        <v>8.6</v>
      </c>
      <c r="F29" s="124">
        <v>8.6</v>
      </c>
      <c r="G29" s="124">
        <v>8.6</v>
      </c>
      <c r="H29" s="124">
        <v>0</v>
      </c>
      <c r="I29" s="124">
        <v>0</v>
      </c>
      <c r="J29" s="124">
        <v>0.5</v>
      </c>
      <c r="K29" s="124">
        <v>0</v>
      </c>
      <c r="L29" s="124">
        <v>0</v>
      </c>
      <c r="M29" s="124">
        <v>0</v>
      </c>
      <c r="N29" s="124">
        <v>0</v>
      </c>
      <c r="O29" s="124">
        <v>8.6</v>
      </c>
      <c r="P29" s="124">
        <v>9.1</v>
      </c>
    </row>
    <row r="30" spans="1:16" s="52" customFormat="1" ht="24" customHeight="1">
      <c r="A30" s="124">
        <v>3</v>
      </c>
      <c r="B30" s="118" t="s">
        <v>165</v>
      </c>
      <c r="C30" s="124" t="s">
        <v>64</v>
      </c>
      <c r="D30" s="124" t="s">
        <v>63</v>
      </c>
      <c r="E30" s="124">
        <v>0</v>
      </c>
      <c r="F30" s="124">
        <v>0</v>
      </c>
      <c r="G30" s="124">
        <v>0</v>
      </c>
      <c r="H30" s="124">
        <v>0</v>
      </c>
      <c r="I30" s="124">
        <v>0</v>
      </c>
      <c r="J30" s="124">
        <v>0</v>
      </c>
      <c r="K30" s="124">
        <v>0</v>
      </c>
      <c r="L30" s="124">
        <v>0</v>
      </c>
      <c r="M30" s="119">
        <v>1.8193076086956523</v>
      </c>
      <c r="N30" s="124">
        <v>0</v>
      </c>
      <c r="O30" s="124">
        <v>0</v>
      </c>
      <c r="P30" s="119">
        <v>1.8193076086956523</v>
      </c>
    </row>
    <row r="31" spans="1:16" s="52" customFormat="1" ht="24" customHeight="1">
      <c r="A31" s="105" t="s">
        <v>88</v>
      </c>
      <c r="B31" s="170" t="s">
        <v>57</v>
      </c>
      <c r="C31" s="170"/>
      <c r="D31" s="170"/>
      <c r="E31" s="170"/>
      <c r="F31" s="170"/>
      <c r="G31" s="170"/>
      <c r="H31" s="170"/>
      <c r="I31" s="170"/>
      <c r="J31" s="170"/>
      <c r="K31" s="170"/>
      <c r="L31" s="170"/>
      <c r="M31" s="170"/>
      <c r="N31" s="170"/>
      <c r="O31" s="170"/>
      <c r="P31" s="170"/>
    </row>
    <row r="32" spans="1:16" s="6" customFormat="1" ht="24" customHeight="1">
      <c r="A32" s="124">
        <v>1</v>
      </c>
      <c r="B32" s="107" t="s">
        <v>25</v>
      </c>
      <c r="C32" s="125" t="s">
        <v>30</v>
      </c>
      <c r="D32" s="125" t="s">
        <v>59</v>
      </c>
      <c r="E32" s="123">
        <v>39.787267080745345</v>
      </c>
      <c r="F32" s="104">
        <v>42.27</v>
      </c>
      <c r="G32" s="123">
        <v>48.19373040752351</v>
      </c>
      <c r="H32" s="123">
        <v>0</v>
      </c>
      <c r="I32" s="104">
        <v>5.44</v>
      </c>
      <c r="J32" s="123">
        <v>0</v>
      </c>
      <c r="K32" s="110">
        <v>0</v>
      </c>
      <c r="L32" s="110">
        <v>0</v>
      </c>
      <c r="M32" s="110">
        <v>0</v>
      </c>
      <c r="N32" s="108">
        <v>39.787267080745345</v>
      </c>
      <c r="O32" s="123">
        <v>47.71</v>
      </c>
      <c r="P32" s="123">
        <v>48.19373040752351</v>
      </c>
    </row>
    <row r="33" spans="1:20" s="6" customFormat="1" ht="24" customHeight="1">
      <c r="A33" s="124">
        <v>2</v>
      </c>
      <c r="B33" s="107" t="s">
        <v>26</v>
      </c>
      <c r="C33" s="125" t="s">
        <v>31</v>
      </c>
      <c r="D33" s="125" t="s">
        <v>59</v>
      </c>
      <c r="E33" s="123">
        <v>34.391459627329191</v>
      </c>
      <c r="F33" s="104">
        <v>31.85</v>
      </c>
      <c r="G33" s="123">
        <v>41.657868338557996</v>
      </c>
      <c r="H33" s="123">
        <v>0</v>
      </c>
      <c r="I33" s="104">
        <v>4.0999999999999996</v>
      </c>
      <c r="J33" s="123">
        <v>0</v>
      </c>
      <c r="K33" s="110">
        <v>0</v>
      </c>
      <c r="L33" s="110">
        <v>0</v>
      </c>
      <c r="M33" s="110">
        <v>0</v>
      </c>
      <c r="N33" s="108">
        <v>34.391459627329191</v>
      </c>
      <c r="O33" s="123">
        <v>35.950000000000003</v>
      </c>
      <c r="P33" s="123">
        <v>41.657868338557996</v>
      </c>
    </row>
    <row r="34" spans="1:20" s="6" customFormat="1" ht="24" customHeight="1">
      <c r="A34" s="124">
        <v>3</v>
      </c>
      <c r="B34" s="107" t="s">
        <v>27</v>
      </c>
      <c r="C34" s="125" t="s">
        <v>31</v>
      </c>
      <c r="D34" s="125" t="s">
        <v>59</v>
      </c>
      <c r="E34" s="123">
        <v>34.391459627329191</v>
      </c>
      <c r="F34" s="104">
        <v>30.68</v>
      </c>
      <c r="G34" s="123">
        <v>41.657868338557996</v>
      </c>
      <c r="H34" s="123">
        <v>0</v>
      </c>
      <c r="I34" s="104">
        <v>3.9</v>
      </c>
      <c r="J34" s="123">
        <v>0</v>
      </c>
      <c r="K34" s="110">
        <v>0</v>
      </c>
      <c r="L34" s="110">
        <v>0</v>
      </c>
      <c r="M34" s="110">
        <v>0</v>
      </c>
      <c r="N34" s="108">
        <v>34.391459627329191</v>
      </c>
      <c r="O34" s="123">
        <v>34.58</v>
      </c>
      <c r="P34" s="123">
        <v>41.657868338557996</v>
      </c>
    </row>
    <row r="35" spans="1:20" s="6" customFormat="1" ht="24" customHeight="1">
      <c r="A35" s="124">
        <v>4</v>
      </c>
      <c r="B35" s="107" t="s">
        <v>28</v>
      </c>
      <c r="C35" s="125" t="s">
        <v>31</v>
      </c>
      <c r="D35" s="125" t="s">
        <v>59</v>
      </c>
      <c r="E35" s="123">
        <v>34.391459627329191</v>
      </c>
      <c r="F35" s="104">
        <v>28.2</v>
      </c>
      <c r="G35" s="110">
        <v>0</v>
      </c>
      <c r="H35" s="123">
        <v>0</v>
      </c>
      <c r="I35" s="104">
        <v>3.29</v>
      </c>
      <c r="J35" s="123">
        <v>0</v>
      </c>
      <c r="K35" s="110">
        <v>0</v>
      </c>
      <c r="L35" s="110">
        <v>0</v>
      </c>
      <c r="M35" s="110">
        <v>0</v>
      </c>
      <c r="N35" s="108">
        <v>34.391459627329191</v>
      </c>
      <c r="O35" s="123">
        <v>31.49</v>
      </c>
      <c r="P35" s="123">
        <v>0</v>
      </c>
    </row>
    <row r="36" spans="1:20" s="6" customFormat="1" ht="24" customHeight="1">
      <c r="A36" s="124">
        <v>5</v>
      </c>
      <c r="B36" s="107" t="s">
        <v>58</v>
      </c>
      <c r="C36" s="125" t="s">
        <v>31</v>
      </c>
      <c r="D36" s="125" t="s">
        <v>59</v>
      </c>
      <c r="E36" s="110">
        <v>0</v>
      </c>
      <c r="F36" s="110">
        <v>0</v>
      </c>
      <c r="G36" s="123">
        <v>39.47924764890282</v>
      </c>
      <c r="H36" s="123">
        <v>0</v>
      </c>
      <c r="I36" s="110">
        <v>0</v>
      </c>
      <c r="J36" s="123">
        <v>0</v>
      </c>
      <c r="K36" s="110">
        <v>0</v>
      </c>
      <c r="L36" s="110">
        <v>0</v>
      </c>
      <c r="M36" s="110">
        <v>0</v>
      </c>
      <c r="N36" s="108">
        <v>0</v>
      </c>
      <c r="O36" s="123">
        <v>0</v>
      </c>
      <c r="P36" s="123">
        <v>39.47924764890282</v>
      </c>
    </row>
    <row r="37" spans="1:20" s="1" customFormat="1" ht="24" customHeight="1">
      <c r="A37" s="124">
        <v>6</v>
      </c>
      <c r="B37" s="106" t="s">
        <v>29</v>
      </c>
      <c r="C37" s="122" t="s">
        <v>32</v>
      </c>
      <c r="D37" s="125" t="s">
        <v>59</v>
      </c>
      <c r="E37" s="123">
        <v>32.592857142857142</v>
      </c>
      <c r="F37" s="109">
        <v>25.79</v>
      </c>
      <c r="G37" s="123">
        <v>39.47924764890282</v>
      </c>
      <c r="H37" s="110">
        <v>0</v>
      </c>
      <c r="I37" s="104">
        <v>3.13</v>
      </c>
      <c r="J37" s="110">
        <v>0</v>
      </c>
      <c r="K37" s="110">
        <v>0</v>
      </c>
      <c r="L37" s="110">
        <v>0</v>
      </c>
      <c r="M37" s="110">
        <v>0</v>
      </c>
      <c r="N37" s="108">
        <v>32.592857142857142</v>
      </c>
      <c r="O37" s="123">
        <v>28.919999999999998</v>
      </c>
      <c r="P37" s="123">
        <v>39.47924764890282</v>
      </c>
      <c r="Q37" s="7"/>
      <c r="R37" s="7"/>
      <c r="S37" s="7"/>
      <c r="T37" s="7"/>
    </row>
    <row r="38" spans="1:20" s="1" customFormat="1" ht="24" customHeight="1">
      <c r="A38" s="124">
        <v>7</v>
      </c>
      <c r="B38" s="106" t="s">
        <v>60</v>
      </c>
      <c r="C38" s="122" t="s">
        <v>64</v>
      </c>
      <c r="D38" s="125" t="s">
        <v>63</v>
      </c>
      <c r="E38" s="110">
        <v>0</v>
      </c>
      <c r="F38" s="110">
        <v>0</v>
      </c>
      <c r="G38" s="110">
        <v>0</v>
      </c>
      <c r="H38" s="110">
        <v>0</v>
      </c>
      <c r="I38" s="110">
        <v>0</v>
      </c>
      <c r="J38" s="110">
        <v>0</v>
      </c>
      <c r="K38" s="110">
        <v>4.55</v>
      </c>
      <c r="L38" s="110">
        <v>8.2799999999999994</v>
      </c>
      <c r="M38" s="110">
        <v>0</v>
      </c>
      <c r="N38" s="108">
        <v>4.55</v>
      </c>
      <c r="O38" s="123">
        <v>8.2799999999999994</v>
      </c>
      <c r="P38" s="123">
        <v>0</v>
      </c>
      <c r="Q38" s="7"/>
      <c r="R38" s="7"/>
      <c r="S38" s="7"/>
      <c r="T38" s="7"/>
    </row>
    <row r="39" spans="1:20" s="1" customFormat="1" ht="24" customHeight="1">
      <c r="A39" s="124">
        <v>8</v>
      </c>
      <c r="B39" s="106" t="s">
        <v>61</v>
      </c>
      <c r="C39" s="122" t="s">
        <v>64</v>
      </c>
      <c r="D39" s="125" t="s">
        <v>63</v>
      </c>
      <c r="E39" s="110">
        <v>0</v>
      </c>
      <c r="F39" s="110">
        <v>0</v>
      </c>
      <c r="G39" s="110">
        <v>0</v>
      </c>
      <c r="H39" s="110">
        <v>0</v>
      </c>
      <c r="I39" s="110">
        <v>0</v>
      </c>
      <c r="J39" s="110">
        <v>0</v>
      </c>
      <c r="K39" s="110">
        <v>4.55</v>
      </c>
      <c r="L39" s="110">
        <v>8.2799999999999994</v>
      </c>
      <c r="M39" s="110">
        <v>8.33</v>
      </c>
      <c r="N39" s="108">
        <v>4.55</v>
      </c>
      <c r="O39" s="123">
        <v>8.2799999999999994</v>
      </c>
      <c r="P39" s="123">
        <v>8.33</v>
      </c>
      <c r="Q39" s="7"/>
      <c r="R39" s="7"/>
      <c r="S39" s="7"/>
      <c r="T39" s="7"/>
    </row>
    <row r="40" spans="1:20" s="1" customFormat="1" ht="24" customHeight="1">
      <c r="A40" s="111">
        <v>9</v>
      </c>
      <c r="B40" s="112" t="s">
        <v>62</v>
      </c>
      <c r="C40" s="113" t="s">
        <v>64</v>
      </c>
      <c r="D40" s="114" t="s">
        <v>63</v>
      </c>
      <c r="E40" s="115">
        <v>0</v>
      </c>
      <c r="F40" s="115">
        <v>0</v>
      </c>
      <c r="G40" s="115">
        <v>0</v>
      </c>
      <c r="H40" s="115">
        <v>0</v>
      </c>
      <c r="I40" s="115">
        <v>0</v>
      </c>
      <c r="J40" s="115">
        <v>0</v>
      </c>
      <c r="K40" s="115">
        <v>4.55</v>
      </c>
      <c r="L40" s="115">
        <v>8.2799999999999994</v>
      </c>
      <c r="M40" s="115">
        <v>8.33</v>
      </c>
      <c r="N40" s="116">
        <v>4.55</v>
      </c>
      <c r="O40" s="117">
        <v>8.2799999999999994</v>
      </c>
      <c r="P40" s="117">
        <v>8.33</v>
      </c>
      <c r="Q40" s="7"/>
      <c r="R40" s="7"/>
      <c r="S40" s="7"/>
      <c r="T40" s="7"/>
    </row>
    <row r="41" spans="1:20" s="14" customFormat="1" ht="16.5" hidden="1">
      <c r="A41" s="78"/>
      <c r="B41" s="16"/>
      <c r="C41" s="16"/>
      <c r="D41" s="16"/>
      <c r="E41" s="61" t="s">
        <v>0</v>
      </c>
      <c r="F41" s="62"/>
      <c r="G41" s="61"/>
      <c r="H41" s="61"/>
      <c r="I41" s="62"/>
      <c r="J41" s="61"/>
      <c r="K41" s="61"/>
      <c r="L41" s="63"/>
      <c r="M41" s="63"/>
      <c r="N41" s="63"/>
      <c r="O41" s="63"/>
      <c r="P41" s="63"/>
    </row>
    <row r="42" spans="1:20" s="14" customFormat="1" ht="16.5" hidden="1" customHeight="1">
      <c r="A42" s="79"/>
      <c r="B42" s="26"/>
      <c r="C42" s="33"/>
      <c r="D42" s="38"/>
      <c r="E42" s="57" t="s">
        <v>1</v>
      </c>
      <c r="F42" s="56"/>
      <c r="G42" s="161" t="s">
        <v>91</v>
      </c>
      <c r="H42" s="161"/>
      <c r="I42" s="161"/>
      <c r="J42" s="161"/>
      <c r="K42" s="161"/>
      <c r="L42" s="161"/>
      <c r="M42" s="161"/>
      <c r="N42" s="161"/>
      <c r="O42" s="161"/>
      <c r="P42" s="161"/>
      <c r="Q42" s="103"/>
      <c r="R42" s="103"/>
    </row>
    <row r="43" spans="1:20" s="14" customFormat="1" ht="38.25" hidden="1" customHeight="1">
      <c r="A43" s="79"/>
      <c r="B43" s="158" t="s">
        <v>93</v>
      </c>
      <c r="C43" s="158"/>
      <c r="D43" s="158"/>
      <c r="E43" s="58"/>
      <c r="F43" s="64"/>
      <c r="G43" s="162" t="s">
        <v>90</v>
      </c>
      <c r="H43" s="162"/>
      <c r="I43" s="162"/>
      <c r="J43" s="162"/>
      <c r="K43" s="162"/>
      <c r="L43" s="162"/>
      <c r="M43" s="162"/>
      <c r="N43" s="162"/>
      <c r="O43" s="162"/>
      <c r="P43" s="162"/>
      <c r="Q43" s="9"/>
      <c r="R43" s="9"/>
    </row>
    <row r="44" spans="1:20" s="14" customFormat="1" ht="16.5" hidden="1">
      <c r="A44" s="156"/>
      <c r="B44" s="156"/>
      <c r="C44" s="32"/>
      <c r="D44" s="37"/>
      <c r="E44" s="58"/>
      <c r="F44" s="64"/>
      <c r="G44" s="58"/>
      <c r="H44" s="58"/>
      <c r="I44" s="64"/>
      <c r="J44" s="58"/>
      <c r="K44" s="58"/>
      <c r="L44" s="58"/>
      <c r="M44" s="58"/>
      <c r="N44" s="58"/>
      <c r="O44" s="58"/>
      <c r="P44" s="58"/>
    </row>
    <row r="45" spans="1:20" s="14" customFormat="1" ht="16.5" hidden="1">
      <c r="A45" s="80"/>
      <c r="B45" s="25"/>
      <c r="C45" s="32"/>
      <c r="D45" s="37"/>
      <c r="E45" s="58"/>
      <c r="F45" s="64"/>
      <c r="G45" s="58"/>
      <c r="H45" s="58"/>
      <c r="I45" s="64"/>
      <c r="J45" s="58"/>
      <c r="K45" s="58"/>
      <c r="L45" s="58"/>
      <c r="M45" s="58"/>
      <c r="N45" s="58"/>
      <c r="O45" s="58"/>
      <c r="P45" s="58"/>
    </row>
    <row r="46" spans="1:20" s="14" customFormat="1" ht="16.5" hidden="1">
      <c r="A46" s="81"/>
      <c r="B46" s="158"/>
      <c r="C46" s="158"/>
      <c r="D46" s="158"/>
      <c r="E46" s="158"/>
      <c r="F46" s="65"/>
      <c r="G46" s="66"/>
      <c r="H46" s="66"/>
      <c r="I46" s="67"/>
      <c r="J46" s="68"/>
      <c r="K46" s="68"/>
      <c r="L46" s="58"/>
      <c r="M46" s="58"/>
      <c r="N46" s="58"/>
      <c r="O46" s="58"/>
      <c r="P46" s="58"/>
    </row>
    <row r="47" spans="1:20" hidden="1"/>
    <row r="48" spans="1:20" ht="15.75" hidden="1">
      <c r="A48" s="10"/>
      <c r="B48" s="11"/>
      <c r="C48" s="11"/>
      <c r="D48" s="11"/>
      <c r="E48" s="69"/>
      <c r="F48" s="70"/>
      <c r="G48" s="69"/>
      <c r="H48" s="69"/>
      <c r="I48" s="70"/>
      <c r="J48" s="69"/>
      <c r="K48" s="69"/>
      <c r="L48" s="69"/>
      <c r="M48" s="69"/>
      <c r="N48" s="69"/>
      <c r="O48" s="69"/>
      <c r="P48" s="69"/>
    </row>
    <row r="49" spans="1:16" ht="16.5" hidden="1">
      <c r="A49" s="82"/>
      <c r="B49" s="158" t="s">
        <v>61</v>
      </c>
      <c r="C49" s="158"/>
      <c r="D49" s="158"/>
      <c r="E49" s="69"/>
      <c r="F49" s="70"/>
      <c r="G49" s="162" t="s">
        <v>92</v>
      </c>
      <c r="H49" s="162"/>
      <c r="I49" s="162"/>
      <c r="J49" s="162"/>
      <c r="K49" s="162"/>
      <c r="L49" s="162"/>
      <c r="M49" s="162"/>
      <c r="N49" s="162"/>
      <c r="O49" s="162"/>
      <c r="P49" s="162"/>
    </row>
    <row r="50" spans="1:16" hidden="1"/>
    <row r="65" spans="1:16" ht="15.75">
      <c r="A65" s="159"/>
      <c r="B65" s="159"/>
      <c r="C65" s="34"/>
      <c r="D65" s="39"/>
      <c r="E65" s="164"/>
      <c r="F65" s="164"/>
      <c r="G65" s="164"/>
      <c r="H65" s="164"/>
      <c r="I65" s="164"/>
      <c r="J65" s="164"/>
      <c r="K65" s="164"/>
      <c r="L65" s="164"/>
      <c r="M65" s="164"/>
      <c r="N65" s="71"/>
      <c r="O65" s="71"/>
      <c r="P65" s="71"/>
    </row>
    <row r="66" spans="1:16" ht="15.75">
      <c r="A66" s="83"/>
      <c r="B66" s="8"/>
      <c r="C66" s="8"/>
      <c r="D66" s="8"/>
      <c r="E66" s="164"/>
      <c r="F66" s="164"/>
      <c r="G66" s="164"/>
      <c r="H66" s="164"/>
      <c r="I66" s="164"/>
      <c r="J66" s="164"/>
      <c r="K66" s="164"/>
      <c r="L66" s="164"/>
      <c r="M66" s="164"/>
      <c r="N66" s="164"/>
      <c r="O66" s="164"/>
      <c r="P66" s="164"/>
    </row>
    <row r="67" spans="1:16" ht="16.5">
      <c r="E67" s="58"/>
      <c r="F67" s="64"/>
      <c r="G67" s="58"/>
      <c r="H67" s="58"/>
      <c r="I67" s="64"/>
      <c r="J67" s="58"/>
      <c r="K67" s="58"/>
      <c r="L67" s="58"/>
      <c r="M67" s="58"/>
      <c r="N67" s="58"/>
      <c r="O67" s="58"/>
      <c r="P67" s="58"/>
    </row>
    <row r="68" spans="1:16" ht="16.5">
      <c r="A68" s="156"/>
      <c r="B68" s="156"/>
      <c r="C68" s="32"/>
      <c r="D68" s="37"/>
      <c r="E68" s="58"/>
      <c r="F68" s="64"/>
      <c r="G68" s="58"/>
      <c r="H68" s="58"/>
      <c r="I68" s="64"/>
      <c r="J68" s="58"/>
      <c r="K68" s="58"/>
      <c r="L68" s="58"/>
      <c r="M68" s="58"/>
      <c r="N68" s="58"/>
      <c r="O68" s="58"/>
      <c r="P68" s="58"/>
    </row>
    <row r="69" spans="1:16" ht="16.5">
      <c r="A69" s="157"/>
      <c r="B69" s="157"/>
      <c r="C69" s="33"/>
      <c r="D69" s="38"/>
      <c r="E69" s="72"/>
      <c r="F69" s="73"/>
      <c r="G69" s="72"/>
      <c r="H69" s="72"/>
      <c r="I69" s="73"/>
      <c r="J69" s="72"/>
      <c r="K69" s="72"/>
      <c r="L69" s="58"/>
      <c r="M69" s="58"/>
      <c r="N69" s="58"/>
      <c r="O69" s="58"/>
      <c r="P69" s="58"/>
    </row>
    <row r="70" spans="1:16" ht="16.5">
      <c r="A70" s="79"/>
      <c r="B70" s="14"/>
      <c r="C70" s="14"/>
      <c r="D70" s="14"/>
      <c r="E70" s="58"/>
      <c r="F70" s="64"/>
      <c r="G70" s="58"/>
      <c r="H70" s="58"/>
      <c r="I70" s="64"/>
      <c r="J70" s="58"/>
      <c r="K70" s="58"/>
      <c r="L70" s="58"/>
      <c r="M70" s="58"/>
      <c r="N70" s="58"/>
      <c r="O70" s="58"/>
      <c r="P70" s="58"/>
    </row>
    <row r="71" spans="1:16" ht="16.5">
      <c r="A71" s="79"/>
      <c r="B71" s="14"/>
      <c r="C71" s="14"/>
      <c r="D71" s="14"/>
      <c r="E71" s="58"/>
      <c r="F71" s="64"/>
      <c r="G71" s="58"/>
      <c r="H71" s="58"/>
      <c r="I71" s="64"/>
      <c r="J71" s="58"/>
      <c r="K71" s="58"/>
      <c r="L71" s="58"/>
      <c r="M71" s="58"/>
      <c r="N71" s="58"/>
      <c r="O71" s="58"/>
      <c r="P71" s="58"/>
    </row>
    <row r="72" spans="1:16" ht="16.5">
      <c r="A72" s="79"/>
      <c r="B72" s="14"/>
      <c r="C72" s="14"/>
      <c r="D72" s="14"/>
      <c r="E72" s="58"/>
      <c r="F72" s="64"/>
      <c r="G72" s="58"/>
      <c r="H72" s="58"/>
      <c r="I72" s="64"/>
      <c r="J72" s="58"/>
      <c r="K72" s="58"/>
      <c r="L72" s="58"/>
      <c r="M72" s="58"/>
      <c r="N72" s="58"/>
      <c r="O72" s="58"/>
      <c r="P72" s="58"/>
    </row>
  </sheetData>
  <mergeCells count="32">
    <mergeCell ref="G42:P42"/>
    <mergeCell ref="G43:P43"/>
    <mergeCell ref="G49:P49"/>
    <mergeCell ref="A1:P1"/>
    <mergeCell ref="A2:P2"/>
    <mergeCell ref="A3:M3"/>
    <mergeCell ref="B46:E46"/>
    <mergeCell ref="A44:B44"/>
    <mergeCell ref="A5:P5"/>
    <mergeCell ref="A7:A9"/>
    <mergeCell ref="B7:B9"/>
    <mergeCell ref="D7:D9"/>
    <mergeCell ref="B10:P10"/>
    <mergeCell ref="B16:P16"/>
    <mergeCell ref="B22:P22"/>
    <mergeCell ref="N3:P3"/>
    <mergeCell ref="E66:P66"/>
    <mergeCell ref="A68:B68"/>
    <mergeCell ref="A69:B69"/>
    <mergeCell ref="A4:P4"/>
    <mergeCell ref="C7:C9"/>
    <mergeCell ref="E8:G8"/>
    <mergeCell ref="H8:J8"/>
    <mergeCell ref="K8:M8"/>
    <mergeCell ref="N8:P8"/>
    <mergeCell ref="E7:P7"/>
    <mergeCell ref="B27:P27"/>
    <mergeCell ref="B31:P31"/>
    <mergeCell ref="B43:D43"/>
    <mergeCell ref="A65:B65"/>
    <mergeCell ref="E65:M65"/>
    <mergeCell ref="B49:D49"/>
  </mergeCells>
  <printOptions horizontalCentered="1"/>
  <pageMargins left="0.23622047244094491" right="0.35433070866141736" top="0.27559055118110237" bottom="0.27559055118110237" header="0.19685039370078741" footer="0.15748031496062992"/>
  <pageSetup paperSize="9" orientation="landscape" r:id="rId1"/>
  <drawing r:id="rId2"/>
</worksheet>
</file>

<file path=xl/worksheets/sheet7.xml><?xml version="1.0" encoding="utf-8"?>
<worksheet xmlns="http://schemas.openxmlformats.org/spreadsheetml/2006/main" xmlns:r="http://schemas.openxmlformats.org/officeDocument/2006/relationships">
  <dimension ref="A1:X54"/>
  <sheetViews>
    <sheetView topLeftCell="A7" workbookViewId="0">
      <selection activeCell="H19" sqref="H19"/>
    </sheetView>
  </sheetViews>
  <sheetFormatPr defaultRowHeight="12.75"/>
  <cols>
    <col min="1" max="1" width="4.5703125" style="4" customWidth="1"/>
    <col min="2" max="2" width="27.5703125" style="4" customWidth="1"/>
    <col min="3" max="5" width="5.42578125" style="5" customWidth="1"/>
    <col min="6" max="6" width="6.5703125" style="5" customWidth="1"/>
    <col min="7" max="7" width="7.28515625" style="5" customWidth="1"/>
    <col min="8" max="8" width="6.42578125" style="5" customWidth="1"/>
    <col min="9" max="10" width="6.7109375" style="5" customWidth="1"/>
    <col min="11" max="11" width="6.42578125" style="5" customWidth="1"/>
    <col min="12" max="14" width="5.42578125" style="5" customWidth="1"/>
    <col min="15" max="15" width="6.42578125" style="5" customWidth="1"/>
    <col min="16" max="16" width="7.140625" style="5" customWidth="1"/>
    <col min="17" max="17" width="6.140625" style="5" customWidth="1"/>
    <col min="18" max="18" width="6.42578125" style="5" customWidth="1"/>
    <col min="19" max="19" width="7.140625" style="5" customWidth="1"/>
    <col min="20" max="20" width="6.7109375" style="5" customWidth="1"/>
    <col min="21" max="265" width="9.140625" style="4"/>
    <col min="266" max="266" width="5.28515625" style="4" customWidth="1"/>
    <col min="267" max="267" width="35.5703125" style="4" customWidth="1"/>
    <col min="268" max="268" width="9.28515625" style="4" customWidth="1"/>
    <col min="269" max="269" width="9" style="4" customWidth="1"/>
    <col min="270" max="270" width="7" style="4" customWidth="1"/>
    <col min="271" max="271" width="7.5703125" style="4" customWidth="1"/>
    <col min="272" max="272" width="7.85546875" style="4" customWidth="1"/>
    <col min="273" max="273" width="6.28515625" style="4" customWidth="1"/>
    <col min="274" max="274" width="10.140625" style="4" customWidth="1"/>
    <col min="275" max="275" width="15.85546875" style="4" bestFit="1" customWidth="1"/>
    <col min="276" max="521" width="9.140625" style="4"/>
    <col min="522" max="522" width="5.28515625" style="4" customWidth="1"/>
    <col min="523" max="523" width="35.5703125" style="4" customWidth="1"/>
    <col min="524" max="524" width="9.28515625" style="4" customWidth="1"/>
    <col min="525" max="525" width="9" style="4" customWidth="1"/>
    <col min="526" max="526" width="7" style="4" customWidth="1"/>
    <col min="527" max="527" width="7.5703125" style="4" customWidth="1"/>
    <col min="528" max="528" width="7.85546875" style="4" customWidth="1"/>
    <col min="529" max="529" width="6.28515625" style="4" customWidth="1"/>
    <col min="530" max="530" width="10.140625" style="4" customWidth="1"/>
    <col min="531" max="531" width="15.85546875" style="4" bestFit="1" customWidth="1"/>
    <col min="532" max="777" width="9.140625" style="4"/>
    <col min="778" max="778" width="5.28515625" style="4" customWidth="1"/>
    <col min="779" max="779" width="35.5703125" style="4" customWidth="1"/>
    <col min="780" max="780" width="9.28515625" style="4" customWidth="1"/>
    <col min="781" max="781" width="9" style="4" customWidth="1"/>
    <col min="782" max="782" width="7" style="4" customWidth="1"/>
    <col min="783" max="783" width="7.5703125" style="4" customWidth="1"/>
    <col min="784" max="784" width="7.85546875" style="4" customWidth="1"/>
    <col min="785" max="785" width="6.28515625" style="4" customWidth="1"/>
    <col min="786" max="786" width="10.140625" style="4" customWidth="1"/>
    <col min="787" max="787" width="15.85546875" style="4" bestFit="1" customWidth="1"/>
    <col min="788" max="1033" width="9.140625" style="4"/>
    <col min="1034" max="1034" width="5.28515625" style="4" customWidth="1"/>
    <col min="1035" max="1035" width="35.5703125" style="4" customWidth="1"/>
    <col min="1036" max="1036" width="9.28515625" style="4" customWidth="1"/>
    <col min="1037" max="1037" width="9" style="4" customWidth="1"/>
    <col min="1038" max="1038" width="7" style="4" customWidth="1"/>
    <col min="1039" max="1039" width="7.5703125" style="4" customWidth="1"/>
    <col min="1040" max="1040" width="7.85546875" style="4" customWidth="1"/>
    <col min="1041" max="1041" width="6.28515625" style="4" customWidth="1"/>
    <col min="1042" max="1042" width="10.140625" style="4" customWidth="1"/>
    <col min="1043" max="1043" width="15.85546875" style="4" bestFit="1" customWidth="1"/>
    <col min="1044" max="1289" width="9.140625" style="4"/>
    <col min="1290" max="1290" width="5.28515625" style="4" customWidth="1"/>
    <col min="1291" max="1291" width="35.5703125" style="4" customWidth="1"/>
    <col min="1292" max="1292" width="9.28515625" style="4" customWidth="1"/>
    <col min="1293" max="1293" width="9" style="4" customWidth="1"/>
    <col min="1294" max="1294" width="7" style="4" customWidth="1"/>
    <col min="1295" max="1295" width="7.5703125" style="4" customWidth="1"/>
    <col min="1296" max="1296" width="7.85546875" style="4" customWidth="1"/>
    <col min="1297" max="1297" width="6.28515625" style="4" customWidth="1"/>
    <col min="1298" max="1298" width="10.140625" style="4" customWidth="1"/>
    <col min="1299" max="1299" width="15.85546875" style="4" bestFit="1" customWidth="1"/>
    <col min="1300" max="1545" width="9.140625" style="4"/>
    <col min="1546" max="1546" width="5.28515625" style="4" customWidth="1"/>
    <col min="1547" max="1547" width="35.5703125" style="4" customWidth="1"/>
    <col min="1548" max="1548" width="9.28515625" style="4" customWidth="1"/>
    <col min="1549" max="1549" width="9" style="4" customWidth="1"/>
    <col min="1550" max="1550" width="7" style="4" customWidth="1"/>
    <col min="1551" max="1551" width="7.5703125" style="4" customWidth="1"/>
    <col min="1552" max="1552" width="7.85546875" style="4" customWidth="1"/>
    <col min="1553" max="1553" width="6.28515625" style="4" customWidth="1"/>
    <col min="1554" max="1554" width="10.140625" style="4" customWidth="1"/>
    <col min="1555" max="1555" width="15.85546875" style="4" bestFit="1" customWidth="1"/>
    <col min="1556" max="1801" width="9.140625" style="4"/>
    <col min="1802" max="1802" width="5.28515625" style="4" customWidth="1"/>
    <col min="1803" max="1803" width="35.5703125" style="4" customWidth="1"/>
    <col min="1804" max="1804" width="9.28515625" style="4" customWidth="1"/>
    <col min="1805" max="1805" width="9" style="4" customWidth="1"/>
    <col min="1806" max="1806" width="7" style="4" customWidth="1"/>
    <col min="1807" max="1807" width="7.5703125" style="4" customWidth="1"/>
    <col min="1808" max="1808" width="7.85546875" style="4" customWidth="1"/>
    <col min="1809" max="1809" width="6.28515625" style="4" customWidth="1"/>
    <col min="1810" max="1810" width="10.140625" style="4" customWidth="1"/>
    <col min="1811" max="1811" width="15.85546875" style="4" bestFit="1" customWidth="1"/>
    <col min="1812" max="2057" width="9.140625" style="4"/>
    <col min="2058" max="2058" width="5.28515625" style="4" customWidth="1"/>
    <col min="2059" max="2059" width="35.5703125" style="4" customWidth="1"/>
    <col min="2060" max="2060" width="9.28515625" style="4" customWidth="1"/>
    <col min="2061" max="2061" width="9" style="4" customWidth="1"/>
    <col min="2062" max="2062" width="7" style="4" customWidth="1"/>
    <col min="2063" max="2063" width="7.5703125" style="4" customWidth="1"/>
    <col min="2064" max="2064" width="7.85546875" style="4" customWidth="1"/>
    <col min="2065" max="2065" width="6.28515625" style="4" customWidth="1"/>
    <col min="2066" max="2066" width="10.140625" style="4" customWidth="1"/>
    <col min="2067" max="2067" width="15.85546875" style="4" bestFit="1" customWidth="1"/>
    <col min="2068" max="2313" width="9.140625" style="4"/>
    <col min="2314" max="2314" width="5.28515625" style="4" customWidth="1"/>
    <col min="2315" max="2315" width="35.5703125" style="4" customWidth="1"/>
    <col min="2316" max="2316" width="9.28515625" style="4" customWidth="1"/>
    <col min="2317" max="2317" width="9" style="4" customWidth="1"/>
    <col min="2318" max="2318" width="7" style="4" customWidth="1"/>
    <col min="2319" max="2319" width="7.5703125" style="4" customWidth="1"/>
    <col min="2320" max="2320" width="7.85546875" style="4" customWidth="1"/>
    <col min="2321" max="2321" width="6.28515625" style="4" customWidth="1"/>
    <col min="2322" max="2322" width="10.140625" style="4" customWidth="1"/>
    <col min="2323" max="2323" width="15.85546875" style="4" bestFit="1" customWidth="1"/>
    <col min="2324" max="2569" width="9.140625" style="4"/>
    <col min="2570" max="2570" width="5.28515625" style="4" customWidth="1"/>
    <col min="2571" max="2571" width="35.5703125" style="4" customWidth="1"/>
    <col min="2572" max="2572" width="9.28515625" style="4" customWidth="1"/>
    <col min="2573" max="2573" width="9" style="4" customWidth="1"/>
    <col min="2574" max="2574" width="7" style="4" customWidth="1"/>
    <col min="2575" max="2575" width="7.5703125" style="4" customWidth="1"/>
    <col min="2576" max="2576" width="7.85546875" style="4" customWidth="1"/>
    <col min="2577" max="2577" width="6.28515625" style="4" customWidth="1"/>
    <col min="2578" max="2578" width="10.140625" style="4" customWidth="1"/>
    <col min="2579" max="2579" width="15.85546875" style="4" bestFit="1" customWidth="1"/>
    <col min="2580" max="2825" width="9.140625" style="4"/>
    <col min="2826" max="2826" width="5.28515625" style="4" customWidth="1"/>
    <col min="2827" max="2827" width="35.5703125" style="4" customWidth="1"/>
    <col min="2828" max="2828" width="9.28515625" style="4" customWidth="1"/>
    <col min="2829" max="2829" width="9" style="4" customWidth="1"/>
    <col min="2830" max="2830" width="7" style="4" customWidth="1"/>
    <col min="2831" max="2831" width="7.5703125" style="4" customWidth="1"/>
    <col min="2832" max="2832" width="7.85546875" style="4" customWidth="1"/>
    <col min="2833" max="2833" width="6.28515625" style="4" customWidth="1"/>
    <col min="2834" max="2834" width="10.140625" style="4" customWidth="1"/>
    <col min="2835" max="2835" width="15.85546875" style="4" bestFit="1" customWidth="1"/>
    <col min="2836" max="3081" width="9.140625" style="4"/>
    <col min="3082" max="3082" width="5.28515625" style="4" customWidth="1"/>
    <col min="3083" max="3083" width="35.5703125" style="4" customWidth="1"/>
    <col min="3084" max="3084" width="9.28515625" style="4" customWidth="1"/>
    <col min="3085" max="3085" width="9" style="4" customWidth="1"/>
    <col min="3086" max="3086" width="7" style="4" customWidth="1"/>
    <col min="3087" max="3087" width="7.5703125" style="4" customWidth="1"/>
    <col min="3088" max="3088" width="7.85546875" style="4" customWidth="1"/>
    <col min="3089" max="3089" width="6.28515625" style="4" customWidth="1"/>
    <col min="3090" max="3090" width="10.140625" style="4" customWidth="1"/>
    <col min="3091" max="3091" width="15.85546875" style="4" bestFit="1" customWidth="1"/>
    <col min="3092" max="3337" width="9.140625" style="4"/>
    <col min="3338" max="3338" width="5.28515625" style="4" customWidth="1"/>
    <col min="3339" max="3339" width="35.5703125" style="4" customWidth="1"/>
    <col min="3340" max="3340" width="9.28515625" style="4" customWidth="1"/>
    <col min="3341" max="3341" width="9" style="4" customWidth="1"/>
    <col min="3342" max="3342" width="7" style="4" customWidth="1"/>
    <col min="3343" max="3343" width="7.5703125" style="4" customWidth="1"/>
    <col min="3344" max="3344" width="7.85546875" style="4" customWidth="1"/>
    <col min="3345" max="3345" width="6.28515625" style="4" customWidth="1"/>
    <col min="3346" max="3346" width="10.140625" style="4" customWidth="1"/>
    <col min="3347" max="3347" width="15.85546875" style="4" bestFit="1" customWidth="1"/>
    <col min="3348" max="3593" width="9.140625" style="4"/>
    <col min="3594" max="3594" width="5.28515625" style="4" customWidth="1"/>
    <col min="3595" max="3595" width="35.5703125" style="4" customWidth="1"/>
    <col min="3596" max="3596" width="9.28515625" style="4" customWidth="1"/>
    <col min="3597" max="3597" width="9" style="4" customWidth="1"/>
    <col min="3598" max="3598" width="7" style="4" customWidth="1"/>
    <col min="3599" max="3599" width="7.5703125" style="4" customWidth="1"/>
    <col min="3600" max="3600" width="7.85546875" style="4" customWidth="1"/>
    <col min="3601" max="3601" width="6.28515625" style="4" customWidth="1"/>
    <col min="3602" max="3602" width="10.140625" style="4" customWidth="1"/>
    <col min="3603" max="3603" width="15.85546875" style="4" bestFit="1" customWidth="1"/>
    <col min="3604" max="3849" width="9.140625" style="4"/>
    <col min="3850" max="3850" width="5.28515625" style="4" customWidth="1"/>
    <col min="3851" max="3851" width="35.5703125" style="4" customWidth="1"/>
    <col min="3852" max="3852" width="9.28515625" style="4" customWidth="1"/>
    <col min="3853" max="3853" width="9" style="4" customWidth="1"/>
    <col min="3854" max="3854" width="7" style="4" customWidth="1"/>
    <col min="3855" max="3855" width="7.5703125" style="4" customWidth="1"/>
    <col min="3856" max="3856" width="7.85546875" style="4" customWidth="1"/>
    <col min="3857" max="3857" width="6.28515625" style="4" customWidth="1"/>
    <col min="3858" max="3858" width="10.140625" style="4" customWidth="1"/>
    <col min="3859" max="3859" width="15.85546875" style="4" bestFit="1" customWidth="1"/>
    <col min="3860" max="4105" width="9.140625" style="4"/>
    <col min="4106" max="4106" width="5.28515625" style="4" customWidth="1"/>
    <col min="4107" max="4107" width="35.5703125" style="4" customWidth="1"/>
    <col min="4108" max="4108" width="9.28515625" style="4" customWidth="1"/>
    <col min="4109" max="4109" width="9" style="4" customWidth="1"/>
    <col min="4110" max="4110" width="7" style="4" customWidth="1"/>
    <col min="4111" max="4111" width="7.5703125" style="4" customWidth="1"/>
    <col min="4112" max="4112" width="7.85546875" style="4" customWidth="1"/>
    <col min="4113" max="4113" width="6.28515625" style="4" customWidth="1"/>
    <col min="4114" max="4114" width="10.140625" style="4" customWidth="1"/>
    <col min="4115" max="4115" width="15.85546875" style="4" bestFit="1" customWidth="1"/>
    <col min="4116" max="4361" width="9.140625" style="4"/>
    <col min="4362" max="4362" width="5.28515625" style="4" customWidth="1"/>
    <col min="4363" max="4363" width="35.5703125" style="4" customWidth="1"/>
    <col min="4364" max="4364" width="9.28515625" style="4" customWidth="1"/>
    <col min="4365" max="4365" width="9" style="4" customWidth="1"/>
    <col min="4366" max="4366" width="7" style="4" customWidth="1"/>
    <col min="4367" max="4367" width="7.5703125" style="4" customWidth="1"/>
    <col min="4368" max="4368" width="7.85546875" style="4" customWidth="1"/>
    <col min="4369" max="4369" width="6.28515625" style="4" customWidth="1"/>
    <col min="4370" max="4370" width="10.140625" style="4" customWidth="1"/>
    <col min="4371" max="4371" width="15.85546875" style="4" bestFit="1" customWidth="1"/>
    <col min="4372" max="4617" width="9.140625" style="4"/>
    <col min="4618" max="4618" width="5.28515625" style="4" customWidth="1"/>
    <col min="4619" max="4619" width="35.5703125" style="4" customWidth="1"/>
    <col min="4620" max="4620" width="9.28515625" style="4" customWidth="1"/>
    <col min="4621" max="4621" width="9" style="4" customWidth="1"/>
    <col min="4622" max="4622" width="7" style="4" customWidth="1"/>
    <col min="4623" max="4623" width="7.5703125" style="4" customWidth="1"/>
    <col min="4624" max="4624" width="7.85546875" style="4" customWidth="1"/>
    <col min="4625" max="4625" width="6.28515625" style="4" customWidth="1"/>
    <col min="4626" max="4626" width="10.140625" style="4" customWidth="1"/>
    <col min="4627" max="4627" width="15.85546875" style="4" bestFit="1" customWidth="1"/>
    <col min="4628" max="4873" width="9.140625" style="4"/>
    <col min="4874" max="4874" width="5.28515625" style="4" customWidth="1"/>
    <col min="4875" max="4875" width="35.5703125" style="4" customWidth="1"/>
    <col min="4876" max="4876" width="9.28515625" style="4" customWidth="1"/>
    <col min="4877" max="4877" width="9" style="4" customWidth="1"/>
    <col min="4878" max="4878" width="7" style="4" customWidth="1"/>
    <col min="4879" max="4879" width="7.5703125" style="4" customWidth="1"/>
    <col min="4880" max="4880" width="7.85546875" style="4" customWidth="1"/>
    <col min="4881" max="4881" width="6.28515625" style="4" customWidth="1"/>
    <col min="4882" max="4882" width="10.140625" style="4" customWidth="1"/>
    <col min="4883" max="4883" width="15.85546875" style="4" bestFit="1" customWidth="1"/>
    <col min="4884" max="5129" width="9.140625" style="4"/>
    <col min="5130" max="5130" width="5.28515625" style="4" customWidth="1"/>
    <col min="5131" max="5131" width="35.5703125" style="4" customWidth="1"/>
    <col min="5132" max="5132" width="9.28515625" style="4" customWidth="1"/>
    <col min="5133" max="5133" width="9" style="4" customWidth="1"/>
    <col min="5134" max="5134" width="7" style="4" customWidth="1"/>
    <col min="5135" max="5135" width="7.5703125" style="4" customWidth="1"/>
    <col min="5136" max="5136" width="7.85546875" style="4" customWidth="1"/>
    <col min="5137" max="5137" width="6.28515625" style="4" customWidth="1"/>
    <col min="5138" max="5138" width="10.140625" style="4" customWidth="1"/>
    <col min="5139" max="5139" width="15.85546875" style="4" bestFit="1" customWidth="1"/>
    <col min="5140" max="5385" width="9.140625" style="4"/>
    <col min="5386" max="5386" width="5.28515625" style="4" customWidth="1"/>
    <col min="5387" max="5387" width="35.5703125" style="4" customWidth="1"/>
    <col min="5388" max="5388" width="9.28515625" style="4" customWidth="1"/>
    <col min="5389" max="5389" width="9" style="4" customWidth="1"/>
    <col min="5390" max="5390" width="7" style="4" customWidth="1"/>
    <col min="5391" max="5391" width="7.5703125" style="4" customWidth="1"/>
    <col min="5392" max="5392" width="7.85546875" style="4" customWidth="1"/>
    <col min="5393" max="5393" width="6.28515625" style="4" customWidth="1"/>
    <col min="5394" max="5394" width="10.140625" style="4" customWidth="1"/>
    <col min="5395" max="5395" width="15.85546875" style="4" bestFit="1" customWidth="1"/>
    <col min="5396" max="5641" width="9.140625" style="4"/>
    <col min="5642" max="5642" width="5.28515625" style="4" customWidth="1"/>
    <col min="5643" max="5643" width="35.5703125" style="4" customWidth="1"/>
    <col min="5644" max="5644" width="9.28515625" style="4" customWidth="1"/>
    <col min="5645" max="5645" width="9" style="4" customWidth="1"/>
    <col min="5646" max="5646" width="7" style="4" customWidth="1"/>
    <col min="5647" max="5647" width="7.5703125" style="4" customWidth="1"/>
    <col min="5648" max="5648" width="7.85546875" style="4" customWidth="1"/>
    <col min="5649" max="5649" width="6.28515625" style="4" customWidth="1"/>
    <col min="5650" max="5650" width="10.140625" style="4" customWidth="1"/>
    <col min="5651" max="5651" width="15.85546875" style="4" bestFit="1" customWidth="1"/>
    <col min="5652" max="5897" width="9.140625" style="4"/>
    <col min="5898" max="5898" width="5.28515625" style="4" customWidth="1"/>
    <col min="5899" max="5899" width="35.5703125" style="4" customWidth="1"/>
    <col min="5900" max="5900" width="9.28515625" style="4" customWidth="1"/>
    <col min="5901" max="5901" width="9" style="4" customWidth="1"/>
    <col min="5902" max="5902" width="7" style="4" customWidth="1"/>
    <col min="5903" max="5903" width="7.5703125" style="4" customWidth="1"/>
    <col min="5904" max="5904" width="7.85546875" style="4" customWidth="1"/>
    <col min="5905" max="5905" width="6.28515625" style="4" customWidth="1"/>
    <col min="5906" max="5906" width="10.140625" style="4" customWidth="1"/>
    <col min="5907" max="5907" width="15.85546875" style="4" bestFit="1" customWidth="1"/>
    <col min="5908" max="6153" width="9.140625" style="4"/>
    <col min="6154" max="6154" width="5.28515625" style="4" customWidth="1"/>
    <col min="6155" max="6155" width="35.5703125" style="4" customWidth="1"/>
    <col min="6156" max="6156" width="9.28515625" style="4" customWidth="1"/>
    <col min="6157" max="6157" width="9" style="4" customWidth="1"/>
    <col min="6158" max="6158" width="7" style="4" customWidth="1"/>
    <col min="6159" max="6159" width="7.5703125" style="4" customWidth="1"/>
    <col min="6160" max="6160" width="7.85546875" style="4" customWidth="1"/>
    <col min="6161" max="6161" width="6.28515625" style="4" customWidth="1"/>
    <col min="6162" max="6162" width="10.140625" style="4" customWidth="1"/>
    <col min="6163" max="6163" width="15.85546875" style="4" bestFit="1" customWidth="1"/>
    <col min="6164" max="6409" width="9.140625" style="4"/>
    <col min="6410" max="6410" width="5.28515625" style="4" customWidth="1"/>
    <col min="6411" max="6411" width="35.5703125" style="4" customWidth="1"/>
    <col min="6412" max="6412" width="9.28515625" style="4" customWidth="1"/>
    <col min="6413" max="6413" width="9" style="4" customWidth="1"/>
    <col min="6414" max="6414" width="7" style="4" customWidth="1"/>
    <col min="6415" max="6415" width="7.5703125" style="4" customWidth="1"/>
    <col min="6416" max="6416" width="7.85546875" style="4" customWidth="1"/>
    <col min="6417" max="6417" width="6.28515625" style="4" customWidth="1"/>
    <col min="6418" max="6418" width="10.140625" style="4" customWidth="1"/>
    <col min="6419" max="6419" width="15.85546875" style="4" bestFit="1" customWidth="1"/>
    <col min="6420" max="6665" width="9.140625" style="4"/>
    <col min="6666" max="6666" width="5.28515625" style="4" customWidth="1"/>
    <col min="6667" max="6667" width="35.5703125" style="4" customWidth="1"/>
    <col min="6668" max="6668" width="9.28515625" style="4" customWidth="1"/>
    <col min="6669" max="6669" width="9" style="4" customWidth="1"/>
    <col min="6670" max="6670" width="7" style="4" customWidth="1"/>
    <col min="6671" max="6671" width="7.5703125" style="4" customWidth="1"/>
    <col min="6672" max="6672" width="7.85546875" style="4" customWidth="1"/>
    <col min="6673" max="6673" width="6.28515625" style="4" customWidth="1"/>
    <col min="6674" max="6674" width="10.140625" style="4" customWidth="1"/>
    <col min="6675" max="6675" width="15.85546875" style="4" bestFit="1" customWidth="1"/>
    <col min="6676" max="6921" width="9.140625" style="4"/>
    <col min="6922" max="6922" width="5.28515625" style="4" customWidth="1"/>
    <col min="6923" max="6923" width="35.5703125" style="4" customWidth="1"/>
    <col min="6924" max="6924" width="9.28515625" style="4" customWidth="1"/>
    <col min="6925" max="6925" width="9" style="4" customWidth="1"/>
    <col min="6926" max="6926" width="7" style="4" customWidth="1"/>
    <col min="6927" max="6927" width="7.5703125" style="4" customWidth="1"/>
    <col min="6928" max="6928" width="7.85546875" style="4" customWidth="1"/>
    <col min="6929" max="6929" width="6.28515625" style="4" customWidth="1"/>
    <col min="6930" max="6930" width="10.140625" style="4" customWidth="1"/>
    <col min="6931" max="6931" width="15.85546875" style="4" bestFit="1" customWidth="1"/>
    <col min="6932" max="7177" width="9.140625" style="4"/>
    <col min="7178" max="7178" width="5.28515625" style="4" customWidth="1"/>
    <col min="7179" max="7179" width="35.5703125" style="4" customWidth="1"/>
    <col min="7180" max="7180" width="9.28515625" style="4" customWidth="1"/>
    <col min="7181" max="7181" width="9" style="4" customWidth="1"/>
    <col min="7182" max="7182" width="7" style="4" customWidth="1"/>
    <col min="7183" max="7183" width="7.5703125" style="4" customWidth="1"/>
    <col min="7184" max="7184" width="7.85546875" style="4" customWidth="1"/>
    <col min="7185" max="7185" width="6.28515625" style="4" customWidth="1"/>
    <col min="7186" max="7186" width="10.140625" style="4" customWidth="1"/>
    <col min="7187" max="7187" width="15.85546875" style="4" bestFit="1" customWidth="1"/>
    <col min="7188" max="7433" width="9.140625" style="4"/>
    <col min="7434" max="7434" width="5.28515625" style="4" customWidth="1"/>
    <col min="7435" max="7435" width="35.5703125" style="4" customWidth="1"/>
    <col min="7436" max="7436" width="9.28515625" style="4" customWidth="1"/>
    <col min="7437" max="7437" width="9" style="4" customWidth="1"/>
    <col min="7438" max="7438" width="7" style="4" customWidth="1"/>
    <col min="7439" max="7439" width="7.5703125" style="4" customWidth="1"/>
    <col min="7440" max="7440" width="7.85546875" style="4" customWidth="1"/>
    <col min="7441" max="7441" width="6.28515625" style="4" customWidth="1"/>
    <col min="7442" max="7442" width="10.140625" style="4" customWidth="1"/>
    <col min="7443" max="7443" width="15.85546875" style="4" bestFit="1" customWidth="1"/>
    <col min="7444" max="7689" width="9.140625" style="4"/>
    <col min="7690" max="7690" width="5.28515625" style="4" customWidth="1"/>
    <col min="7691" max="7691" width="35.5703125" style="4" customWidth="1"/>
    <col min="7692" max="7692" width="9.28515625" style="4" customWidth="1"/>
    <col min="7693" max="7693" width="9" style="4" customWidth="1"/>
    <col min="7694" max="7694" width="7" style="4" customWidth="1"/>
    <col min="7695" max="7695" width="7.5703125" style="4" customWidth="1"/>
    <col min="7696" max="7696" width="7.85546875" style="4" customWidth="1"/>
    <col min="7697" max="7697" width="6.28515625" style="4" customWidth="1"/>
    <col min="7698" max="7698" width="10.140625" style="4" customWidth="1"/>
    <col min="7699" max="7699" width="15.85546875" style="4" bestFit="1" customWidth="1"/>
    <col min="7700" max="7945" width="9.140625" style="4"/>
    <col min="7946" max="7946" width="5.28515625" style="4" customWidth="1"/>
    <col min="7947" max="7947" width="35.5703125" style="4" customWidth="1"/>
    <col min="7948" max="7948" width="9.28515625" style="4" customWidth="1"/>
    <col min="7949" max="7949" width="9" style="4" customWidth="1"/>
    <col min="7950" max="7950" width="7" style="4" customWidth="1"/>
    <col min="7951" max="7951" width="7.5703125" style="4" customWidth="1"/>
    <col min="7952" max="7952" width="7.85546875" style="4" customWidth="1"/>
    <col min="7953" max="7953" width="6.28515625" style="4" customWidth="1"/>
    <col min="7954" max="7954" width="10.140625" style="4" customWidth="1"/>
    <col min="7955" max="7955" width="15.85546875" style="4" bestFit="1" customWidth="1"/>
    <col min="7956" max="8201" width="9.140625" style="4"/>
    <col min="8202" max="8202" width="5.28515625" style="4" customWidth="1"/>
    <col min="8203" max="8203" width="35.5703125" style="4" customWidth="1"/>
    <col min="8204" max="8204" width="9.28515625" style="4" customWidth="1"/>
    <col min="8205" max="8205" width="9" style="4" customWidth="1"/>
    <col min="8206" max="8206" width="7" style="4" customWidth="1"/>
    <col min="8207" max="8207" width="7.5703125" style="4" customWidth="1"/>
    <col min="8208" max="8208" width="7.85546875" style="4" customWidth="1"/>
    <col min="8209" max="8209" width="6.28515625" style="4" customWidth="1"/>
    <col min="8210" max="8210" width="10.140625" style="4" customWidth="1"/>
    <col min="8211" max="8211" width="15.85546875" style="4" bestFit="1" customWidth="1"/>
    <col min="8212" max="8457" width="9.140625" style="4"/>
    <col min="8458" max="8458" width="5.28515625" style="4" customWidth="1"/>
    <col min="8459" max="8459" width="35.5703125" style="4" customWidth="1"/>
    <col min="8460" max="8460" width="9.28515625" style="4" customWidth="1"/>
    <col min="8461" max="8461" width="9" style="4" customWidth="1"/>
    <col min="8462" max="8462" width="7" style="4" customWidth="1"/>
    <col min="8463" max="8463" width="7.5703125" style="4" customWidth="1"/>
    <col min="8464" max="8464" width="7.85546875" style="4" customWidth="1"/>
    <col min="8465" max="8465" width="6.28515625" style="4" customWidth="1"/>
    <col min="8466" max="8466" width="10.140625" style="4" customWidth="1"/>
    <col min="8467" max="8467" width="15.85546875" style="4" bestFit="1" customWidth="1"/>
    <col min="8468" max="8713" width="9.140625" style="4"/>
    <col min="8714" max="8714" width="5.28515625" style="4" customWidth="1"/>
    <col min="8715" max="8715" width="35.5703125" style="4" customWidth="1"/>
    <col min="8716" max="8716" width="9.28515625" style="4" customWidth="1"/>
    <col min="8717" max="8717" width="9" style="4" customWidth="1"/>
    <col min="8718" max="8718" width="7" style="4" customWidth="1"/>
    <col min="8719" max="8719" width="7.5703125" style="4" customWidth="1"/>
    <col min="8720" max="8720" width="7.85546875" style="4" customWidth="1"/>
    <col min="8721" max="8721" width="6.28515625" style="4" customWidth="1"/>
    <col min="8722" max="8722" width="10.140625" style="4" customWidth="1"/>
    <col min="8723" max="8723" width="15.85546875" style="4" bestFit="1" customWidth="1"/>
    <col min="8724" max="8969" width="9.140625" style="4"/>
    <col min="8970" max="8970" width="5.28515625" style="4" customWidth="1"/>
    <col min="8971" max="8971" width="35.5703125" style="4" customWidth="1"/>
    <col min="8972" max="8972" width="9.28515625" style="4" customWidth="1"/>
    <col min="8973" max="8973" width="9" style="4" customWidth="1"/>
    <col min="8974" max="8974" width="7" style="4" customWidth="1"/>
    <col min="8975" max="8975" width="7.5703125" style="4" customWidth="1"/>
    <col min="8976" max="8976" width="7.85546875" style="4" customWidth="1"/>
    <col min="8977" max="8977" width="6.28515625" style="4" customWidth="1"/>
    <col min="8978" max="8978" width="10.140625" style="4" customWidth="1"/>
    <col min="8979" max="8979" width="15.85546875" style="4" bestFit="1" customWidth="1"/>
    <col min="8980" max="9225" width="9.140625" style="4"/>
    <col min="9226" max="9226" width="5.28515625" style="4" customWidth="1"/>
    <col min="9227" max="9227" width="35.5703125" style="4" customWidth="1"/>
    <col min="9228" max="9228" width="9.28515625" style="4" customWidth="1"/>
    <col min="9229" max="9229" width="9" style="4" customWidth="1"/>
    <col min="9230" max="9230" width="7" style="4" customWidth="1"/>
    <col min="9231" max="9231" width="7.5703125" style="4" customWidth="1"/>
    <col min="9232" max="9232" width="7.85546875" style="4" customWidth="1"/>
    <col min="9233" max="9233" width="6.28515625" style="4" customWidth="1"/>
    <col min="9234" max="9234" width="10.140625" style="4" customWidth="1"/>
    <col min="9235" max="9235" width="15.85546875" style="4" bestFit="1" customWidth="1"/>
    <col min="9236" max="9481" width="9.140625" style="4"/>
    <col min="9482" max="9482" width="5.28515625" style="4" customWidth="1"/>
    <col min="9483" max="9483" width="35.5703125" style="4" customWidth="1"/>
    <col min="9484" max="9484" width="9.28515625" style="4" customWidth="1"/>
    <col min="9485" max="9485" width="9" style="4" customWidth="1"/>
    <col min="9486" max="9486" width="7" style="4" customWidth="1"/>
    <col min="9487" max="9487" width="7.5703125" style="4" customWidth="1"/>
    <col min="9488" max="9488" width="7.85546875" style="4" customWidth="1"/>
    <col min="9489" max="9489" width="6.28515625" style="4" customWidth="1"/>
    <col min="9490" max="9490" width="10.140625" style="4" customWidth="1"/>
    <col min="9491" max="9491" width="15.85546875" style="4" bestFit="1" customWidth="1"/>
    <col min="9492" max="9737" width="9.140625" style="4"/>
    <col min="9738" max="9738" width="5.28515625" style="4" customWidth="1"/>
    <col min="9739" max="9739" width="35.5703125" style="4" customWidth="1"/>
    <col min="9740" max="9740" width="9.28515625" style="4" customWidth="1"/>
    <col min="9741" max="9741" width="9" style="4" customWidth="1"/>
    <col min="9742" max="9742" width="7" style="4" customWidth="1"/>
    <col min="9743" max="9743" width="7.5703125" style="4" customWidth="1"/>
    <col min="9744" max="9744" width="7.85546875" style="4" customWidth="1"/>
    <col min="9745" max="9745" width="6.28515625" style="4" customWidth="1"/>
    <col min="9746" max="9746" width="10.140625" style="4" customWidth="1"/>
    <col min="9747" max="9747" width="15.85546875" style="4" bestFit="1" customWidth="1"/>
    <col min="9748" max="9993" width="9.140625" style="4"/>
    <col min="9994" max="9994" width="5.28515625" style="4" customWidth="1"/>
    <col min="9995" max="9995" width="35.5703125" style="4" customWidth="1"/>
    <col min="9996" max="9996" width="9.28515625" style="4" customWidth="1"/>
    <col min="9997" max="9997" width="9" style="4" customWidth="1"/>
    <col min="9998" max="9998" width="7" style="4" customWidth="1"/>
    <col min="9999" max="9999" width="7.5703125" style="4" customWidth="1"/>
    <col min="10000" max="10000" width="7.85546875" style="4" customWidth="1"/>
    <col min="10001" max="10001" width="6.28515625" style="4" customWidth="1"/>
    <col min="10002" max="10002" width="10.140625" style="4" customWidth="1"/>
    <col min="10003" max="10003" width="15.85546875" style="4" bestFit="1" customWidth="1"/>
    <col min="10004" max="10249" width="9.140625" style="4"/>
    <col min="10250" max="10250" width="5.28515625" style="4" customWidth="1"/>
    <col min="10251" max="10251" width="35.5703125" style="4" customWidth="1"/>
    <col min="10252" max="10252" width="9.28515625" style="4" customWidth="1"/>
    <col min="10253" max="10253" width="9" style="4" customWidth="1"/>
    <col min="10254" max="10254" width="7" style="4" customWidth="1"/>
    <col min="10255" max="10255" width="7.5703125" style="4" customWidth="1"/>
    <col min="10256" max="10256" width="7.85546875" style="4" customWidth="1"/>
    <col min="10257" max="10257" width="6.28515625" style="4" customWidth="1"/>
    <col min="10258" max="10258" width="10.140625" style="4" customWidth="1"/>
    <col min="10259" max="10259" width="15.85546875" style="4" bestFit="1" customWidth="1"/>
    <col min="10260" max="10505" width="9.140625" style="4"/>
    <col min="10506" max="10506" width="5.28515625" style="4" customWidth="1"/>
    <col min="10507" max="10507" width="35.5703125" style="4" customWidth="1"/>
    <col min="10508" max="10508" width="9.28515625" style="4" customWidth="1"/>
    <col min="10509" max="10509" width="9" style="4" customWidth="1"/>
    <col min="10510" max="10510" width="7" style="4" customWidth="1"/>
    <col min="10511" max="10511" width="7.5703125" style="4" customWidth="1"/>
    <col min="10512" max="10512" width="7.85546875" style="4" customWidth="1"/>
    <col min="10513" max="10513" width="6.28515625" style="4" customWidth="1"/>
    <col min="10514" max="10514" width="10.140625" style="4" customWidth="1"/>
    <col min="10515" max="10515" width="15.85546875" style="4" bestFit="1" customWidth="1"/>
    <col min="10516" max="10761" width="9.140625" style="4"/>
    <col min="10762" max="10762" width="5.28515625" style="4" customWidth="1"/>
    <col min="10763" max="10763" width="35.5703125" style="4" customWidth="1"/>
    <col min="10764" max="10764" width="9.28515625" style="4" customWidth="1"/>
    <col min="10765" max="10765" width="9" style="4" customWidth="1"/>
    <col min="10766" max="10766" width="7" style="4" customWidth="1"/>
    <col min="10767" max="10767" width="7.5703125" style="4" customWidth="1"/>
    <col min="10768" max="10768" width="7.85546875" style="4" customWidth="1"/>
    <col min="10769" max="10769" width="6.28515625" style="4" customWidth="1"/>
    <col min="10770" max="10770" width="10.140625" style="4" customWidth="1"/>
    <col min="10771" max="10771" width="15.85546875" style="4" bestFit="1" customWidth="1"/>
    <col min="10772" max="11017" width="9.140625" style="4"/>
    <col min="11018" max="11018" width="5.28515625" style="4" customWidth="1"/>
    <col min="11019" max="11019" width="35.5703125" style="4" customWidth="1"/>
    <col min="11020" max="11020" width="9.28515625" style="4" customWidth="1"/>
    <col min="11021" max="11021" width="9" style="4" customWidth="1"/>
    <col min="11022" max="11022" width="7" style="4" customWidth="1"/>
    <col min="11023" max="11023" width="7.5703125" style="4" customWidth="1"/>
    <col min="11024" max="11024" width="7.85546875" style="4" customWidth="1"/>
    <col min="11025" max="11025" width="6.28515625" style="4" customWidth="1"/>
    <col min="11026" max="11026" width="10.140625" style="4" customWidth="1"/>
    <col min="11027" max="11027" width="15.85546875" style="4" bestFit="1" customWidth="1"/>
    <col min="11028" max="11273" width="9.140625" style="4"/>
    <col min="11274" max="11274" width="5.28515625" style="4" customWidth="1"/>
    <col min="11275" max="11275" width="35.5703125" style="4" customWidth="1"/>
    <col min="11276" max="11276" width="9.28515625" style="4" customWidth="1"/>
    <col min="11277" max="11277" width="9" style="4" customWidth="1"/>
    <col min="11278" max="11278" width="7" style="4" customWidth="1"/>
    <col min="11279" max="11279" width="7.5703125" style="4" customWidth="1"/>
    <col min="11280" max="11280" width="7.85546875" style="4" customWidth="1"/>
    <col min="11281" max="11281" width="6.28515625" style="4" customWidth="1"/>
    <col min="11282" max="11282" width="10.140625" style="4" customWidth="1"/>
    <col min="11283" max="11283" width="15.85546875" style="4" bestFit="1" customWidth="1"/>
    <col min="11284" max="11529" width="9.140625" style="4"/>
    <col min="11530" max="11530" width="5.28515625" style="4" customWidth="1"/>
    <col min="11531" max="11531" width="35.5703125" style="4" customWidth="1"/>
    <col min="11532" max="11532" width="9.28515625" style="4" customWidth="1"/>
    <col min="11533" max="11533" width="9" style="4" customWidth="1"/>
    <col min="11534" max="11534" width="7" style="4" customWidth="1"/>
    <col min="11535" max="11535" width="7.5703125" style="4" customWidth="1"/>
    <col min="11536" max="11536" width="7.85546875" style="4" customWidth="1"/>
    <col min="11537" max="11537" width="6.28515625" style="4" customWidth="1"/>
    <col min="11538" max="11538" width="10.140625" style="4" customWidth="1"/>
    <col min="11539" max="11539" width="15.85546875" style="4" bestFit="1" customWidth="1"/>
    <col min="11540" max="11785" width="9.140625" style="4"/>
    <col min="11786" max="11786" width="5.28515625" style="4" customWidth="1"/>
    <col min="11787" max="11787" width="35.5703125" style="4" customWidth="1"/>
    <col min="11788" max="11788" width="9.28515625" style="4" customWidth="1"/>
    <col min="11789" max="11789" width="9" style="4" customWidth="1"/>
    <col min="11790" max="11790" width="7" style="4" customWidth="1"/>
    <col min="11791" max="11791" width="7.5703125" style="4" customWidth="1"/>
    <col min="11792" max="11792" width="7.85546875" style="4" customWidth="1"/>
    <col min="11793" max="11793" width="6.28515625" style="4" customWidth="1"/>
    <col min="11794" max="11794" width="10.140625" style="4" customWidth="1"/>
    <col min="11795" max="11795" width="15.85546875" style="4" bestFit="1" customWidth="1"/>
    <col min="11796" max="12041" width="9.140625" style="4"/>
    <col min="12042" max="12042" width="5.28515625" style="4" customWidth="1"/>
    <col min="12043" max="12043" width="35.5703125" style="4" customWidth="1"/>
    <col min="12044" max="12044" width="9.28515625" style="4" customWidth="1"/>
    <col min="12045" max="12045" width="9" style="4" customWidth="1"/>
    <col min="12046" max="12046" width="7" style="4" customWidth="1"/>
    <col min="12047" max="12047" width="7.5703125" style="4" customWidth="1"/>
    <col min="12048" max="12048" width="7.85546875" style="4" customWidth="1"/>
    <col min="12049" max="12049" width="6.28515625" style="4" customWidth="1"/>
    <col min="12050" max="12050" width="10.140625" style="4" customWidth="1"/>
    <col min="12051" max="12051" width="15.85546875" style="4" bestFit="1" customWidth="1"/>
    <col min="12052" max="12297" width="9.140625" style="4"/>
    <col min="12298" max="12298" width="5.28515625" style="4" customWidth="1"/>
    <col min="12299" max="12299" width="35.5703125" style="4" customWidth="1"/>
    <col min="12300" max="12300" width="9.28515625" style="4" customWidth="1"/>
    <col min="12301" max="12301" width="9" style="4" customWidth="1"/>
    <col min="12302" max="12302" width="7" style="4" customWidth="1"/>
    <col min="12303" max="12303" width="7.5703125" style="4" customWidth="1"/>
    <col min="12304" max="12304" width="7.85546875" style="4" customWidth="1"/>
    <col min="12305" max="12305" width="6.28515625" style="4" customWidth="1"/>
    <col min="12306" max="12306" width="10.140625" style="4" customWidth="1"/>
    <col min="12307" max="12307" width="15.85546875" style="4" bestFit="1" customWidth="1"/>
    <col min="12308" max="12553" width="9.140625" style="4"/>
    <col min="12554" max="12554" width="5.28515625" style="4" customWidth="1"/>
    <col min="12555" max="12555" width="35.5703125" style="4" customWidth="1"/>
    <col min="12556" max="12556" width="9.28515625" style="4" customWidth="1"/>
    <col min="12557" max="12557" width="9" style="4" customWidth="1"/>
    <col min="12558" max="12558" width="7" style="4" customWidth="1"/>
    <col min="12559" max="12559" width="7.5703125" style="4" customWidth="1"/>
    <col min="12560" max="12560" width="7.85546875" style="4" customWidth="1"/>
    <col min="12561" max="12561" width="6.28515625" style="4" customWidth="1"/>
    <col min="12562" max="12562" width="10.140625" style="4" customWidth="1"/>
    <col min="12563" max="12563" width="15.85546875" style="4" bestFit="1" customWidth="1"/>
    <col min="12564" max="12809" width="9.140625" style="4"/>
    <col min="12810" max="12810" width="5.28515625" style="4" customWidth="1"/>
    <col min="12811" max="12811" width="35.5703125" style="4" customWidth="1"/>
    <col min="12812" max="12812" width="9.28515625" style="4" customWidth="1"/>
    <col min="12813" max="12813" width="9" style="4" customWidth="1"/>
    <col min="12814" max="12814" width="7" style="4" customWidth="1"/>
    <col min="12815" max="12815" width="7.5703125" style="4" customWidth="1"/>
    <col min="12816" max="12816" width="7.85546875" style="4" customWidth="1"/>
    <col min="12817" max="12817" width="6.28515625" style="4" customWidth="1"/>
    <col min="12818" max="12818" width="10.140625" style="4" customWidth="1"/>
    <col min="12819" max="12819" width="15.85546875" style="4" bestFit="1" customWidth="1"/>
    <col min="12820" max="13065" width="9.140625" style="4"/>
    <col min="13066" max="13066" width="5.28515625" style="4" customWidth="1"/>
    <col min="13067" max="13067" width="35.5703125" style="4" customWidth="1"/>
    <col min="13068" max="13068" width="9.28515625" style="4" customWidth="1"/>
    <col min="13069" max="13069" width="9" style="4" customWidth="1"/>
    <col min="13070" max="13070" width="7" style="4" customWidth="1"/>
    <col min="13071" max="13071" width="7.5703125" style="4" customWidth="1"/>
    <col min="13072" max="13072" width="7.85546875" style="4" customWidth="1"/>
    <col min="13073" max="13073" width="6.28515625" style="4" customWidth="1"/>
    <col min="13074" max="13074" width="10.140625" style="4" customWidth="1"/>
    <col min="13075" max="13075" width="15.85546875" style="4" bestFit="1" customWidth="1"/>
    <col min="13076" max="13321" width="9.140625" style="4"/>
    <col min="13322" max="13322" width="5.28515625" style="4" customWidth="1"/>
    <col min="13323" max="13323" width="35.5703125" style="4" customWidth="1"/>
    <col min="13324" max="13324" width="9.28515625" style="4" customWidth="1"/>
    <col min="13325" max="13325" width="9" style="4" customWidth="1"/>
    <col min="13326" max="13326" width="7" style="4" customWidth="1"/>
    <col min="13327" max="13327" width="7.5703125" style="4" customWidth="1"/>
    <col min="13328" max="13328" width="7.85546875" style="4" customWidth="1"/>
    <col min="13329" max="13329" width="6.28515625" style="4" customWidth="1"/>
    <col min="13330" max="13330" width="10.140625" style="4" customWidth="1"/>
    <col min="13331" max="13331" width="15.85546875" style="4" bestFit="1" customWidth="1"/>
    <col min="13332" max="13577" width="9.140625" style="4"/>
    <col min="13578" max="13578" width="5.28515625" style="4" customWidth="1"/>
    <col min="13579" max="13579" width="35.5703125" style="4" customWidth="1"/>
    <col min="13580" max="13580" width="9.28515625" style="4" customWidth="1"/>
    <col min="13581" max="13581" width="9" style="4" customWidth="1"/>
    <col min="13582" max="13582" width="7" style="4" customWidth="1"/>
    <col min="13583" max="13583" width="7.5703125" style="4" customWidth="1"/>
    <col min="13584" max="13584" width="7.85546875" style="4" customWidth="1"/>
    <col min="13585" max="13585" width="6.28515625" style="4" customWidth="1"/>
    <col min="13586" max="13586" width="10.140625" style="4" customWidth="1"/>
    <col min="13587" max="13587" width="15.85546875" style="4" bestFit="1" customWidth="1"/>
    <col min="13588" max="13833" width="9.140625" style="4"/>
    <col min="13834" max="13834" width="5.28515625" style="4" customWidth="1"/>
    <col min="13835" max="13835" width="35.5703125" style="4" customWidth="1"/>
    <col min="13836" max="13836" width="9.28515625" style="4" customWidth="1"/>
    <col min="13837" max="13837" width="9" style="4" customWidth="1"/>
    <col min="13838" max="13838" width="7" style="4" customWidth="1"/>
    <col min="13839" max="13839" width="7.5703125" style="4" customWidth="1"/>
    <col min="13840" max="13840" width="7.85546875" style="4" customWidth="1"/>
    <col min="13841" max="13841" width="6.28515625" style="4" customWidth="1"/>
    <col min="13842" max="13842" width="10.140625" style="4" customWidth="1"/>
    <col min="13843" max="13843" width="15.85546875" style="4" bestFit="1" customWidth="1"/>
    <col min="13844" max="14089" width="9.140625" style="4"/>
    <col min="14090" max="14090" width="5.28515625" style="4" customWidth="1"/>
    <col min="14091" max="14091" width="35.5703125" style="4" customWidth="1"/>
    <col min="14092" max="14092" width="9.28515625" style="4" customWidth="1"/>
    <col min="14093" max="14093" width="9" style="4" customWidth="1"/>
    <col min="14094" max="14094" width="7" style="4" customWidth="1"/>
    <col min="14095" max="14095" width="7.5703125" style="4" customWidth="1"/>
    <col min="14096" max="14096" width="7.85546875" style="4" customWidth="1"/>
    <col min="14097" max="14097" width="6.28515625" style="4" customWidth="1"/>
    <col min="14098" max="14098" width="10.140625" style="4" customWidth="1"/>
    <col min="14099" max="14099" width="15.85546875" style="4" bestFit="1" customWidth="1"/>
    <col min="14100" max="14345" width="9.140625" style="4"/>
    <col min="14346" max="14346" width="5.28515625" style="4" customWidth="1"/>
    <col min="14347" max="14347" width="35.5703125" style="4" customWidth="1"/>
    <col min="14348" max="14348" width="9.28515625" style="4" customWidth="1"/>
    <col min="14349" max="14349" width="9" style="4" customWidth="1"/>
    <col min="14350" max="14350" width="7" style="4" customWidth="1"/>
    <col min="14351" max="14351" width="7.5703125" style="4" customWidth="1"/>
    <col min="14352" max="14352" width="7.85546875" style="4" customWidth="1"/>
    <col min="14353" max="14353" width="6.28515625" style="4" customWidth="1"/>
    <col min="14354" max="14354" width="10.140625" style="4" customWidth="1"/>
    <col min="14355" max="14355" width="15.85546875" style="4" bestFit="1" customWidth="1"/>
    <col min="14356" max="14601" width="9.140625" style="4"/>
    <col min="14602" max="14602" width="5.28515625" style="4" customWidth="1"/>
    <col min="14603" max="14603" width="35.5703125" style="4" customWidth="1"/>
    <col min="14604" max="14604" width="9.28515625" style="4" customWidth="1"/>
    <col min="14605" max="14605" width="9" style="4" customWidth="1"/>
    <col min="14606" max="14606" width="7" style="4" customWidth="1"/>
    <col min="14607" max="14607" width="7.5703125" style="4" customWidth="1"/>
    <col min="14608" max="14608" width="7.85546875" style="4" customWidth="1"/>
    <col min="14609" max="14609" width="6.28515625" style="4" customWidth="1"/>
    <col min="14610" max="14610" width="10.140625" style="4" customWidth="1"/>
    <col min="14611" max="14611" width="15.85546875" style="4" bestFit="1" customWidth="1"/>
    <col min="14612" max="14857" width="9.140625" style="4"/>
    <col min="14858" max="14858" width="5.28515625" style="4" customWidth="1"/>
    <col min="14859" max="14859" width="35.5703125" style="4" customWidth="1"/>
    <col min="14860" max="14860" width="9.28515625" style="4" customWidth="1"/>
    <col min="14861" max="14861" width="9" style="4" customWidth="1"/>
    <col min="14862" max="14862" width="7" style="4" customWidth="1"/>
    <col min="14863" max="14863" width="7.5703125" style="4" customWidth="1"/>
    <col min="14864" max="14864" width="7.85546875" style="4" customWidth="1"/>
    <col min="14865" max="14865" width="6.28515625" style="4" customWidth="1"/>
    <col min="14866" max="14866" width="10.140625" style="4" customWidth="1"/>
    <col min="14867" max="14867" width="15.85546875" style="4" bestFit="1" customWidth="1"/>
    <col min="14868" max="15113" width="9.140625" style="4"/>
    <col min="15114" max="15114" width="5.28515625" style="4" customWidth="1"/>
    <col min="15115" max="15115" width="35.5703125" style="4" customWidth="1"/>
    <col min="15116" max="15116" width="9.28515625" style="4" customWidth="1"/>
    <col min="15117" max="15117" width="9" style="4" customWidth="1"/>
    <col min="15118" max="15118" width="7" style="4" customWidth="1"/>
    <col min="15119" max="15119" width="7.5703125" style="4" customWidth="1"/>
    <col min="15120" max="15120" width="7.85546875" style="4" customWidth="1"/>
    <col min="15121" max="15121" width="6.28515625" style="4" customWidth="1"/>
    <col min="15122" max="15122" width="10.140625" style="4" customWidth="1"/>
    <col min="15123" max="15123" width="15.85546875" style="4" bestFit="1" customWidth="1"/>
    <col min="15124" max="15369" width="9.140625" style="4"/>
    <col min="15370" max="15370" width="5.28515625" style="4" customWidth="1"/>
    <col min="15371" max="15371" width="35.5703125" style="4" customWidth="1"/>
    <col min="15372" max="15372" width="9.28515625" style="4" customWidth="1"/>
    <col min="15373" max="15373" width="9" style="4" customWidth="1"/>
    <col min="15374" max="15374" width="7" style="4" customWidth="1"/>
    <col min="15375" max="15375" width="7.5703125" style="4" customWidth="1"/>
    <col min="15376" max="15376" width="7.85546875" style="4" customWidth="1"/>
    <col min="15377" max="15377" width="6.28515625" style="4" customWidth="1"/>
    <col min="15378" max="15378" width="10.140625" style="4" customWidth="1"/>
    <col min="15379" max="15379" width="15.85546875" style="4" bestFit="1" customWidth="1"/>
    <col min="15380" max="15625" width="9.140625" style="4"/>
    <col min="15626" max="15626" width="5.28515625" style="4" customWidth="1"/>
    <col min="15627" max="15627" width="35.5703125" style="4" customWidth="1"/>
    <col min="15628" max="15628" width="9.28515625" style="4" customWidth="1"/>
    <col min="15629" max="15629" width="9" style="4" customWidth="1"/>
    <col min="15630" max="15630" width="7" style="4" customWidth="1"/>
    <col min="15631" max="15631" width="7.5703125" style="4" customWidth="1"/>
    <col min="15632" max="15632" width="7.85546875" style="4" customWidth="1"/>
    <col min="15633" max="15633" width="6.28515625" style="4" customWidth="1"/>
    <col min="15634" max="15634" width="10.140625" style="4" customWidth="1"/>
    <col min="15635" max="15635" width="15.85546875" style="4" bestFit="1" customWidth="1"/>
    <col min="15636" max="15881" width="9.140625" style="4"/>
    <col min="15882" max="15882" width="5.28515625" style="4" customWidth="1"/>
    <col min="15883" max="15883" width="35.5703125" style="4" customWidth="1"/>
    <col min="15884" max="15884" width="9.28515625" style="4" customWidth="1"/>
    <col min="15885" max="15885" width="9" style="4" customWidth="1"/>
    <col min="15886" max="15886" width="7" style="4" customWidth="1"/>
    <col min="15887" max="15887" width="7.5703125" style="4" customWidth="1"/>
    <col min="15888" max="15888" width="7.85546875" style="4" customWidth="1"/>
    <col min="15889" max="15889" width="6.28515625" style="4" customWidth="1"/>
    <col min="15890" max="15890" width="10.140625" style="4" customWidth="1"/>
    <col min="15891" max="15891" width="15.85546875" style="4" bestFit="1" customWidth="1"/>
    <col min="15892" max="16137" width="9.140625" style="4"/>
    <col min="16138" max="16138" width="5.28515625" style="4" customWidth="1"/>
    <col min="16139" max="16139" width="35.5703125" style="4" customWidth="1"/>
    <col min="16140" max="16140" width="9.28515625" style="4" customWidth="1"/>
    <col min="16141" max="16141" width="9" style="4" customWidth="1"/>
    <col min="16142" max="16142" width="7" style="4" customWidth="1"/>
    <col min="16143" max="16143" width="7.5703125" style="4" customWidth="1"/>
    <col min="16144" max="16144" width="7.85546875" style="4" customWidth="1"/>
    <col min="16145" max="16145" width="6.28515625" style="4" customWidth="1"/>
    <col min="16146" max="16146" width="10.140625" style="4" customWidth="1"/>
    <col min="16147" max="16147" width="15.85546875" style="4" bestFit="1" customWidth="1"/>
    <col min="16148" max="16384" width="9.140625" style="4"/>
  </cols>
  <sheetData>
    <row r="1" spans="1:23" s="14" customFormat="1" ht="18" customHeight="1">
      <c r="A1" s="147" t="s">
        <v>18</v>
      </c>
      <c r="B1" s="147"/>
      <c r="C1" s="147"/>
      <c r="D1" s="147"/>
      <c r="E1" s="147"/>
      <c r="F1" s="147"/>
      <c r="G1" s="147"/>
      <c r="H1" s="147"/>
      <c r="I1" s="147"/>
      <c r="J1" s="147"/>
      <c r="K1" s="147"/>
      <c r="L1" s="147"/>
      <c r="M1" s="147"/>
      <c r="N1" s="147"/>
      <c r="O1" s="147"/>
      <c r="P1" s="147"/>
      <c r="Q1" s="147"/>
      <c r="R1" s="147"/>
      <c r="S1" s="147"/>
      <c r="T1" s="147"/>
    </row>
    <row r="2" spans="1:23" s="14" customFormat="1" ht="18" customHeight="1">
      <c r="A2" s="147" t="s">
        <v>19</v>
      </c>
      <c r="B2" s="147"/>
      <c r="C2" s="147"/>
      <c r="D2" s="147"/>
      <c r="E2" s="147"/>
      <c r="F2" s="147"/>
      <c r="G2" s="147"/>
      <c r="H2" s="147"/>
      <c r="I2" s="147"/>
      <c r="J2" s="147"/>
      <c r="K2" s="147"/>
      <c r="L2" s="147"/>
      <c r="M2" s="147"/>
      <c r="N2" s="147"/>
      <c r="O2" s="147"/>
      <c r="P2" s="147"/>
      <c r="Q2" s="147"/>
      <c r="R2" s="147"/>
      <c r="S2" s="147"/>
      <c r="T2" s="147"/>
    </row>
    <row r="3" spans="1:23" s="14" customFormat="1" ht="18" hidden="1" customHeight="1">
      <c r="A3" s="148"/>
      <c r="B3" s="148"/>
      <c r="C3" s="148"/>
      <c r="D3" s="148"/>
      <c r="E3" s="148"/>
      <c r="F3" s="148"/>
      <c r="G3" s="148"/>
      <c r="H3" s="148"/>
      <c r="I3" s="42"/>
      <c r="J3" s="42"/>
      <c r="K3" s="42"/>
      <c r="L3" s="42"/>
      <c r="M3" s="42"/>
      <c r="N3" s="42"/>
      <c r="O3" s="42"/>
      <c r="P3" s="42"/>
      <c r="Q3" s="42"/>
      <c r="R3" s="42"/>
      <c r="S3" s="42"/>
      <c r="T3" s="42"/>
    </row>
    <row r="4" spans="1:23" s="14" customFormat="1" ht="18" customHeight="1">
      <c r="A4" s="9"/>
      <c r="B4" s="9"/>
      <c r="C4" s="9"/>
      <c r="D4" s="43"/>
      <c r="E4" s="43"/>
      <c r="F4" s="43"/>
      <c r="G4" s="37"/>
      <c r="H4" s="177" t="s">
        <v>100</v>
      </c>
      <c r="I4" s="177"/>
      <c r="J4" s="177"/>
      <c r="K4" s="177"/>
      <c r="L4" s="177"/>
      <c r="M4" s="177"/>
      <c r="N4" s="177"/>
      <c r="O4" s="177"/>
      <c r="P4" s="177"/>
      <c r="Q4" s="177"/>
      <c r="R4" s="177"/>
      <c r="S4" s="177"/>
      <c r="T4" s="177"/>
    </row>
    <row r="5" spans="1:23" s="1" customFormat="1" ht="15.75" hidden="1">
      <c r="A5" s="146"/>
      <c r="B5" s="146"/>
      <c r="C5" s="146"/>
      <c r="D5" s="41"/>
      <c r="E5" s="41"/>
      <c r="F5" s="41"/>
      <c r="G5" s="2"/>
      <c r="H5" s="2"/>
      <c r="I5" s="2"/>
      <c r="J5" s="2"/>
      <c r="K5" s="2"/>
      <c r="L5" s="2"/>
      <c r="M5" s="2"/>
      <c r="N5" s="2"/>
      <c r="O5" s="2"/>
      <c r="P5" s="2"/>
      <c r="Q5" s="2"/>
      <c r="R5" s="2"/>
      <c r="S5" s="2"/>
      <c r="T5" s="2"/>
    </row>
    <row r="6" spans="1:23" s="3" customFormat="1" ht="23.25" customHeight="1">
      <c r="A6" s="178" t="s">
        <v>77</v>
      </c>
      <c r="B6" s="178"/>
      <c r="C6" s="178"/>
      <c r="D6" s="178"/>
      <c r="E6" s="178"/>
      <c r="F6" s="178"/>
      <c r="G6" s="178"/>
      <c r="H6" s="178"/>
      <c r="I6" s="178"/>
      <c r="J6" s="178"/>
      <c r="K6" s="178"/>
      <c r="L6" s="178"/>
      <c r="M6" s="178"/>
      <c r="N6" s="178"/>
      <c r="O6" s="178"/>
      <c r="P6" s="178"/>
      <c r="Q6" s="178"/>
      <c r="R6" s="178"/>
      <c r="S6" s="178"/>
      <c r="T6" s="178"/>
    </row>
    <row r="7" spans="1:23" s="3" customFormat="1" ht="19.5">
      <c r="A7" s="150" t="s">
        <v>46</v>
      </c>
      <c r="B7" s="150"/>
      <c r="C7" s="150"/>
      <c r="D7" s="150"/>
      <c r="E7" s="150"/>
      <c r="F7" s="150"/>
      <c r="G7" s="150"/>
      <c r="H7" s="150"/>
      <c r="I7" s="150"/>
      <c r="J7" s="150"/>
      <c r="K7" s="150"/>
      <c r="L7" s="150"/>
      <c r="M7" s="150"/>
      <c r="N7" s="150"/>
      <c r="O7" s="150"/>
      <c r="P7" s="150"/>
      <c r="Q7" s="150"/>
      <c r="R7" s="150"/>
      <c r="S7" s="150"/>
      <c r="T7" s="150"/>
    </row>
    <row r="8" spans="1:23" s="3" customFormat="1" ht="19.5" hidden="1">
      <c r="A8" s="154" t="s">
        <v>66</v>
      </c>
      <c r="B8" s="154"/>
      <c r="C8" s="154"/>
      <c r="D8" s="154"/>
      <c r="E8" s="154"/>
      <c r="F8" s="154"/>
      <c r="G8" s="154"/>
      <c r="H8" s="154"/>
      <c r="I8" s="154"/>
      <c r="J8" s="154"/>
      <c r="K8" s="154"/>
      <c r="L8" s="154"/>
      <c r="M8" s="154"/>
      <c r="N8" s="154"/>
      <c r="O8" s="154"/>
      <c r="P8" s="154"/>
      <c r="Q8" s="154"/>
      <c r="R8" s="154"/>
      <c r="S8" s="154"/>
      <c r="T8" s="154"/>
      <c r="U8" s="49"/>
      <c r="V8" s="49"/>
      <c r="W8" s="49"/>
    </row>
    <row r="9" spans="1:23" s="3" customFormat="1" ht="19.5" hidden="1">
      <c r="A9" s="154" t="s">
        <v>67</v>
      </c>
      <c r="B9" s="154"/>
      <c r="C9" s="154"/>
      <c r="D9" s="154"/>
      <c r="E9" s="154"/>
      <c r="F9" s="154"/>
      <c r="G9" s="154"/>
      <c r="H9" s="154"/>
      <c r="I9" s="154"/>
      <c r="J9" s="154"/>
      <c r="K9" s="154"/>
      <c r="L9" s="154"/>
      <c r="M9" s="154"/>
      <c r="N9" s="154"/>
      <c r="O9" s="154"/>
      <c r="P9" s="154"/>
      <c r="Q9" s="154"/>
      <c r="R9" s="154"/>
      <c r="S9" s="154"/>
      <c r="T9" s="154"/>
      <c r="U9" s="49"/>
      <c r="V9" s="49"/>
      <c r="W9" s="49"/>
    </row>
    <row r="10" spans="1:23" ht="18.75" hidden="1" customHeight="1">
      <c r="G10" s="179"/>
      <c r="H10" s="179"/>
      <c r="I10" s="179"/>
      <c r="J10" s="179"/>
      <c r="K10" s="179"/>
      <c r="L10" s="179"/>
      <c r="M10" s="179"/>
      <c r="N10" s="179"/>
      <c r="O10" s="179"/>
      <c r="P10" s="179"/>
      <c r="Q10" s="179"/>
      <c r="R10" s="179"/>
      <c r="S10" s="179"/>
      <c r="T10" s="179"/>
    </row>
    <row r="11" spans="1:23" ht="21.75" customHeight="1">
      <c r="A11" s="181" t="s">
        <v>3</v>
      </c>
      <c r="B11" s="181" t="s">
        <v>2</v>
      </c>
      <c r="C11" s="180" t="s">
        <v>47</v>
      </c>
      <c r="D11" s="180"/>
      <c r="E11" s="180"/>
      <c r="F11" s="180"/>
      <c r="G11" s="180"/>
      <c r="H11" s="180"/>
      <c r="I11" s="180"/>
      <c r="J11" s="180"/>
      <c r="K11" s="180"/>
      <c r="L11" s="165" t="s">
        <v>55</v>
      </c>
      <c r="M11" s="165"/>
      <c r="N11" s="165"/>
      <c r="O11" s="165"/>
      <c r="P11" s="165"/>
      <c r="Q11" s="165"/>
      <c r="R11" s="165"/>
      <c r="S11" s="165"/>
      <c r="T11" s="165"/>
    </row>
    <row r="12" spans="1:23" s="45" customFormat="1" ht="30.75" customHeight="1">
      <c r="A12" s="182"/>
      <c r="B12" s="182"/>
      <c r="C12" s="166" t="s">
        <v>73</v>
      </c>
      <c r="D12" s="166"/>
      <c r="E12" s="166"/>
      <c r="F12" s="166" t="s">
        <v>43</v>
      </c>
      <c r="G12" s="166"/>
      <c r="H12" s="166"/>
      <c r="I12" s="166" t="s">
        <v>44</v>
      </c>
      <c r="J12" s="166"/>
      <c r="K12" s="166"/>
      <c r="L12" s="166" t="s">
        <v>52</v>
      </c>
      <c r="M12" s="166"/>
      <c r="N12" s="166"/>
      <c r="O12" s="166" t="s">
        <v>43</v>
      </c>
      <c r="P12" s="166"/>
      <c r="Q12" s="166"/>
      <c r="R12" s="166" t="s">
        <v>44</v>
      </c>
      <c r="S12" s="166"/>
      <c r="T12" s="166"/>
    </row>
    <row r="13" spans="1:23" s="45" customFormat="1" ht="23.25" customHeight="1">
      <c r="A13" s="182"/>
      <c r="B13" s="182"/>
      <c r="C13" s="166" t="s">
        <v>56</v>
      </c>
      <c r="D13" s="166" t="s">
        <v>48</v>
      </c>
      <c r="E13" s="166"/>
      <c r="F13" s="166" t="s">
        <v>51</v>
      </c>
      <c r="G13" s="166" t="s">
        <v>48</v>
      </c>
      <c r="H13" s="166"/>
      <c r="I13" s="166" t="s">
        <v>51</v>
      </c>
      <c r="J13" s="166" t="s">
        <v>48</v>
      </c>
      <c r="K13" s="166"/>
      <c r="L13" s="166" t="s">
        <v>74</v>
      </c>
      <c r="M13" s="166" t="s">
        <v>48</v>
      </c>
      <c r="N13" s="166"/>
      <c r="O13" s="166" t="s">
        <v>75</v>
      </c>
      <c r="P13" s="166" t="s">
        <v>48</v>
      </c>
      <c r="Q13" s="166"/>
      <c r="R13" s="166" t="s">
        <v>75</v>
      </c>
      <c r="S13" s="166" t="s">
        <v>48</v>
      </c>
      <c r="T13" s="166"/>
    </row>
    <row r="14" spans="1:23" s="45" customFormat="1" ht="21.75" customHeight="1">
      <c r="A14" s="182"/>
      <c r="B14" s="182"/>
      <c r="C14" s="166"/>
      <c r="D14" s="166" t="s">
        <v>49</v>
      </c>
      <c r="E14" s="166" t="s">
        <v>50</v>
      </c>
      <c r="F14" s="166"/>
      <c r="G14" s="166" t="s">
        <v>53</v>
      </c>
      <c r="H14" s="166" t="s">
        <v>54</v>
      </c>
      <c r="I14" s="166"/>
      <c r="J14" s="166" t="s">
        <v>53</v>
      </c>
      <c r="K14" s="166" t="s">
        <v>54</v>
      </c>
      <c r="L14" s="166"/>
      <c r="M14" s="166" t="s">
        <v>49</v>
      </c>
      <c r="N14" s="166" t="s">
        <v>50</v>
      </c>
      <c r="O14" s="166"/>
      <c r="P14" s="166" t="s">
        <v>53</v>
      </c>
      <c r="Q14" s="166" t="s">
        <v>76</v>
      </c>
      <c r="R14" s="166"/>
      <c r="S14" s="166" t="s">
        <v>53</v>
      </c>
      <c r="T14" s="166" t="s">
        <v>76</v>
      </c>
    </row>
    <row r="15" spans="1:23" s="45" customFormat="1" ht="55.5" customHeight="1">
      <c r="A15" s="182"/>
      <c r="B15" s="182"/>
      <c r="C15" s="166"/>
      <c r="D15" s="166"/>
      <c r="E15" s="166"/>
      <c r="F15" s="166"/>
      <c r="G15" s="166"/>
      <c r="H15" s="166"/>
      <c r="I15" s="166"/>
      <c r="J15" s="166"/>
      <c r="K15" s="166"/>
      <c r="L15" s="166"/>
      <c r="M15" s="166"/>
      <c r="N15" s="166"/>
      <c r="O15" s="166"/>
      <c r="P15" s="166"/>
      <c r="Q15" s="166"/>
      <c r="R15" s="166"/>
      <c r="S15" s="166"/>
      <c r="T15" s="166"/>
    </row>
    <row r="16" spans="1:23" ht="12.75" customHeight="1">
      <c r="A16" s="122">
        <v>1</v>
      </c>
      <c r="B16" s="122">
        <v>2</v>
      </c>
      <c r="C16" s="122">
        <v>3</v>
      </c>
      <c r="D16" s="122">
        <v>4</v>
      </c>
      <c r="E16" s="122">
        <v>5</v>
      </c>
      <c r="F16" s="122">
        <v>6</v>
      </c>
      <c r="G16" s="122">
        <v>7</v>
      </c>
      <c r="H16" s="122">
        <v>8</v>
      </c>
      <c r="I16" s="122">
        <v>9</v>
      </c>
      <c r="J16" s="122">
        <v>10</v>
      </c>
      <c r="K16" s="122">
        <v>11</v>
      </c>
      <c r="L16" s="122">
        <v>12</v>
      </c>
      <c r="M16" s="122">
        <v>13</v>
      </c>
      <c r="N16" s="122">
        <v>14</v>
      </c>
      <c r="O16" s="122">
        <v>15</v>
      </c>
      <c r="P16" s="122">
        <v>16</v>
      </c>
      <c r="Q16" s="122">
        <v>17</v>
      </c>
      <c r="R16" s="122">
        <v>18</v>
      </c>
      <c r="S16" s="122">
        <v>19</v>
      </c>
      <c r="T16" s="122">
        <v>20</v>
      </c>
    </row>
    <row r="17" spans="1:24" ht="26.25" customHeight="1">
      <c r="A17" s="126">
        <v>1</v>
      </c>
      <c r="B17" s="118" t="s">
        <v>78</v>
      </c>
      <c r="C17" s="132">
        <f>'[1]Mau4-TT27'!C17</f>
        <v>2</v>
      </c>
      <c r="D17" s="132">
        <f>'[1]Mau4-TT27'!D17</f>
        <v>2</v>
      </c>
      <c r="E17" s="132">
        <f>'[1]Mau4-TT27'!E17</f>
        <v>2</v>
      </c>
      <c r="F17" s="132">
        <f>'[1]Mau4-TT27'!F17</f>
        <v>1044</v>
      </c>
      <c r="G17" s="132">
        <f>'[1]Mau4-TT27'!G17</f>
        <v>0</v>
      </c>
      <c r="H17" s="132">
        <f>'[1]Mau4-TT27'!H17</f>
        <v>1093.5</v>
      </c>
      <c r="I17" s="132">
        <f>'[1]Mau4-TT27'!I17</f>
        <v>774.7</v>
      </c>
      <c r="J17" s="132">
        <f>'[1]Mau4-TT27'!J17</f>
        <v>0</v>
      </c>
      <c r="K17" s="132">
        <f>'[1]Mau4-TT27'!K17</f>
        <v>903.16714400000001</v>
      </c>
      <c r="L17" s="126">
        <f>'[1]Mau4-TT27'!L17</f>
        <v>0</v>
      </c>
      <c r="M17" s="126">
        <f>'[1]Mau4-TT27'!M17</f>
        <v>0</v>
      </c>
      <c r="N17" s="126">
        <f>'[1]Mau4-TT27'!N17</f>
        <v>0</v>
      </c>
      <c r="O17" s="126">
        <f>'[1]Mau4-TT27'!O17</f>
        <v>0</v>
      </c>
      <c r="P17" s="126">
        <f>'[1]Mau4-TT27'!P17</f>
        <v>0</v>
      </c>
      <c r="Q17" s="126">
        <f>'[1]Mau4-TT27'!Q17</f>
        <v>0</v>
      </c>
      <c r="R17" s="126">
        <f>'[1]Mau4-TT27'!R17</f>
        <v>0</v>
      </c>
      <c r="S17" s="126">
        <f>'[1]Mau4-TT27'!S17</f>
        <v>0</v>
      </c>
      <c r="T17" s="126">
        <f>'[1]Mau4-TT27'!T17</f>
        <v>0</v>
      </c>
    </row>
    <row r="18" spans="1:24" s="50" customFormat="1" ht="26.25" customHeight="1">
      <c r="A18" s="124">
        <v>2</v>
      </c>
      <c r="B18" s="118" t="s">
        <v>79</v>
      </c>
      <c r="C18" s="124"/>
      <c r="D18" s="124"/>
      <c r="E18" s="124"/>
      <c r="F18" s="124"/>
      <c r="G18" s="124"/>
      <c r="H18" s="124"/>
      <c r="I18" s="124"/>
      <c r="J18" s="124"/>
      <c r="K18" s="124"/>
      <c r="L18" s="124">
        <f>[2]M4TT27!L12</f>
        <v>1</v>
      </c>
      <c r="M18" s="124">
        <f>[2]M4TT27!M12</f>
        <v>1</v>
      </c>
      <c r="N18" s="124">
        <f>[2]M4TT27!N12</f>
        <v>1</v>
      </c>
      <c r="O18" s="127">
        <f>[2]M4TT27!O12</f>
        <v>53.51</v>
      </c>
      <c r="P18" s="127"/>
      <c r="Q18" s="127">
        <f>[2]M4TT27!Q12</f>
        <v>94.949583927649812</v>
      </c>
      <c r="R18" s="124">
        <f>[2]M4TT27!R12</f>
        <v>0</v>
      </c>
      <c r="S18" s="124">
        <f>[2]M4TT27!S12</f>
        <v>0</v>
      </c>
      <c r="T18" s="124">
        <f>[2]M4TT27!T12</f>
        <v>0</v>
      </c>
    </row>
    <row r="19" spans="1:24" s="50" customFormat="1" ht="26.25" customHeight="1">
      <c r="A19" s="122">
        <v>3</v>
      </c>
      <c r="B19" s="118" t="s">
        <v>80</v>
      </c>
      <c r="C19" s="124"/>
      <c r="D19" s="124"/>
      <c r="E19" s="124"/>
      <c r="F19" s="124"/>
      <c r="G19" s="124"/>
      <c r="H19" s="124"/>
      <c r="I19" s="124"/>
      <c r="J19" s="124"/>
      <c r="K19" s="124"/>
      <c r="L19" s="124">
        <f>[3]BM4_TT27!L12</f>
        <v>0</v>
      </c>
      <c r="M19" s="126">
        <f>[3]BM4_TT27!M12</f>
        <v>1</v>
      </c>
      <c r="N19" s="126">
        <f>[3]BM4_TT27!N12</f>
        <v>1</v>
      </c>
      <c r="O19" s="126">
        <f>[3]BM4_TT27!O12</f>
        <v>0</v>
      </c>
      <c r="P19" s="126">
        <f>[3]BM4_TT27!P12</f>
        <v>0</v>
      </c>
      <c r="Q19" s="127">
        <f>[3]BM4_TT27!Q12</f>
        <v>8.57</v>
      </c>
      <c r="R19" s="124">
        <f>[3]BM4_TT27!R12</f>
        <v>0</v>
      </c>
      <c r="S19" s="124">
        <f>[3]BM4_TT27!S12</f>
        <v>0</v>
      </c>
      <c r="T19" s="124">
        <f>[3]BM4_TT27!T12</f>
        <v>0</v>
      </c>
    </row>
    <row r="20" spans="1:24" s="50" customFormat="1" ht="26.25" customHeight="1">
      <c r="A20" s="124">
        <v>4</v>
      </c>
      <c r="B20" s="128" t="s">
        <v>83</v>
      </c>
      <c r="C20" s="124"/>
      <c r="D20" s="124"/>
      <c r="E20" s="124"/>
      <c r="F20" s="124"/>
      <c r="G20" s="124"/>
      <c r="H20" s="124"/>
      <c r="I20" s="124"/>
      <c r="J20" s="124"/>
      <c r="K20" s="124"/>
      <c r="L20" s="124">
        <f>[4]BM4_TT27!L12</f>
        <v>1</v>
      </c>
      <c r="M20" s="126">
        <f>[4]BM4_TT27!M12</f>
        <v>1</v>
      </c>
      <c r="N20" s="126">
        <f>[4]BM4_TT27!N12</f>
        <v>1</v>
      </c>
      <c r="O20" s="126">
        <f>[4]BM4_TT27!O12</f>
        <v>1</v>
      </c>
      <c r="P20" s="126">
        <f>[4]BM4_TT27!P12</f>
        <v>0</v>
      </c>
      <c r="Q20" s="127">
        <f>[4]BM4_TT27!Q12</f>
        <v>62</v>
      </c>
      <c r="R20" s="124">
        <f>[4]BM4_TT27!R12</f>
        <v>0</v>
      </c>
      <c r="S20" s="124">
        <f>[4]BM4_TT27!S12</f>
        <v>0</v>
      </c>
      <c r="T20" s="127">
        <f>[4]BM4_TT27!T12</f>
        <v>8</v>
      </c>
    </row>
    <row r="21" spans="1:24" s="50" customFormat="1" ht="26.25" customHeight="1">
      <c r="A21" s="122">
        <v>5</v>
      </c>
      <c r="B21" s="131" t="s">
        <v>89</v>
      </c>
      <c r="C21" s="124"/>
      <c r="D21" s="124"/>
      <c r="E21" s="124"/>
      <c r="F21" s="124"/>
      <c r="G21" s="124"/>
      <c r="H21" s="124"/>
      <c r="I21" s="124"/>
      <c r="J21" s="124"/>
      <c r="K21" s="124"/>
      <c r="L21" s="124">
        <f>'[5]Mẫu 4-TT27'!L15</f>
        <v>1</v>
      </c>
      <c r="M21" s="124">
        <f>'[5]Mẫu 4-TT27'!M15</f>
        <v>1</v>
      </c>
      <c r="N21" s="126">
        <f>'[5]Mẫu 4-TT27'!N15</f>
        <v>1</v>
      </c>
      <c r="O21" s="126">
        <f>'[5]Mẫu 4-TT27'!O15</f>
        <v>0</v>
      </c>
      <c r="P21" s="126">
        <f>'[5]Mẫu 4-TT27'!P15</f>
        <v>0</v>
      </c>
      <c r="Q21" s="124">
        <f>'[5]Mẫu 4-TT27'!Q15</f>
        <v>0</v>
      </c>
      <c r="R21" s="124">
        <f>'[5]Mẫu 4-TT27'!R15</f>
        <v>0</v>
      </c>
      <c r="S21" s="124">
        <f>'[5]Mẫu 4-TT27'!S15</f>
        <v>0</v>
      </c>
      <c r="T21" s="124">
        <f>'[5]Mẫu 4-TT27'!T15</f>
        <v>0</v>
      </c>
    </row>
    <row r="22" spans="1:24" ht="26.25" customHeight="1">
      <c r="A22" s="111">
        <v>6</v>
      </c>
      <c r="B22" s="112" t="s">
        <v>9</v>
      </c>
      <c r="C22" s="129"/>
      <c r="D22" s="129"/>
      <c r="E22" s="129"/>
      <c r="F22" s="129"/>
      <c r="G22" s="129"/>
      <c r="H22" s="129"/>
      <c r="I22" s="129"/>
      <c r="J22" s="129"/>
      <c r="K22" s="129"/>
      <c r="L22" s="129">
        <v>1</v>
      </c>
      <c r="M22" s="129">
        <v>2</v>
      </c>
      <c r="N22" s="130">
        <v>1.33</v>
      </c>
      <c r="O22" s="129">
        <v>82.8</v>
      </c>
      <c r="P22" s="129"/>
      <c r="Q22" s="129">
        <v>132.47999999999999</v>
      </c>
      <c r="R22" s="129">
        <v>7794</v>
      </c>
      <c r="S22" s="129">
        <v>0</v>
      </c>
      <c r="T22" s="129">
        <v>0</v>
      </c>
      <c r="U22" s="46"/>
      <c r="V22" s="46"/>
      <c r="W22" s="46"/>
      <c r="X22" s="46"/>
    </row>
    <row r="23" spans="1:24" s="14" customFormat="1" ht="16.5">
      <c r="A23" s="15"/>
      <c r="B23" s="16"/>
      <c r="C23" s="15" t="s">
        <v>0</v>
      </c>
      <c r="D23" s="15"/>
      <c r="E23" s="15"/>
      <c r="F23" s="15"/>
      <c r="G23" s="17"/>
      <c r="H23" s="17"/>
      <c r="I23" s="17"/>
      <c r="J23" s="17"/>
      <c r="K23" s="17"/>
      <c r="L23" s="17"/>
      <c r="M23" s="17"/>
      <c r="N23" s="17"/>
      <c r="O23" s="17"/>
      <c r="P23" s="17"/>
      <c r="Q23" s="17"/>
      <c r="R23" s="17"/>
      <c r="S23" s="17"/>
      <c r="T23" s="17"/>
    </row>
    <row r="24" spans="1:24" s="14" customFormat="1" ht="16.5" customHeight="1">
      <c r="B24" s="158"/>
      <c r="C24" s="158"/>
      <c r="D24" s="158"/>
      <c r="E24" s="120"/>
      <c r="F24" s="120"/>
      <c r="G24" s="120"/>
      <c r="H24" s="120"/>
      <c r="I24" s="120"/>
      <c r="J24" s="120"/>
      <c r="K24" s="120"/>
      <c r="L24" s="120"/>
      <c r="M24" s="120"/>
      <c r="N24" s="120"/>
      <c r="O24" s="161" t="s">
        <v>91</v>
      </c>
      <c r="P24" s="161"/>
      <c r="Q24" s="161"/>
      <c r="R24" s="161"/>
      <c r="S24" s="161"/>
      <c r="T24" s="161"/>
      <c r="U24" s="103"/>
      <c r="V24" s="103"/>
      <c r="W24" s="103"/>
    </row>
    <row r="25" spans="1:24" s="14" customFormat="1" ht="36" customHeight="1">
      <c r="B25" s="158" t="s">
        <v>93</v>
      </c>
      <c r="C25" s="158"/>
      <c r="D25" s="158"/>
      <c r="E25" s="121"/>
      <c r="F25" s="121"/>
      <c r="G25" s="9"/>
      <c r="H25" s="9"/>
      <c r="I25" s="102"/>
      <c r="J25" s="9"/>
      <c r="K25" s="9"/>
      <c r="L25" s="9"/>
      <c r="M25" s="9"/>
      <c r="N25" s="9"/>
      <c r="O25" s="162" t="s">
        <v>90</v>
      </c>
      <c r="P25" s="162"/>
      <c r="Q25" s="162"/>
      <c r="R25" s="162"/>
      <c r="S25" s="162"/>
      <c r="T25" s="162"/>
      <c r="U25" s="102"/>
      <c r="V25" s="102"/>
      <c r="W25" s="102"/>
    </row>
    <row r="26" spans="1:24" s="14" customFormat="1" ht="16.5">
      <c r="A26" s="156"/>
      <c r="B26" s="156"/>
      <c r="C26" s="121"/>
      <c r="D26" s="121"/>
      <c r="E26" s="121"/>
      <c r="F26" s="121"/>
      <c r="G26" s="121"/>
      <c r="H26" s="121"/>
      <c r="I26" s="121"/>
      <c r="J26" s="121"/>
      <c r="K26" s="121"/>
      <c r="L26" s="121"/>
      <c r="M26" s="121"/>
      <c r="N26" s="121"/>
      <c r="O26" s="121"/>
      <c r="P26" s="121"/>
      <c r="Q26" s="121"/>
      <c r="R26" s="121"/>
      <c r="S26" s="121"/>
      <c r="T26" s="121"/>
      <c r="U26" s="121"/>
      <c r="V26" s="121"/>
      <c r="W26" s="121"/>
    </row>
    <row r="27" spans="1:24" s="14" customFormat="1" ht="27" customHeight="1">
      <c r="A27" s="121"/>
      <c r="B27" s="121"/>
      <c r="C27" s="121"/>
      <c r="D27" s="121"/>
      <c r="E27" s="121"/>
      <c r="F27" s="121"/>
      <c r="G27" s="121"/>
      <c r="H27" s="121"/>
      <c r="I27" s="121"/>
      <c r="J27" s="121"/>
      <c r="K27" s="121"/>
      <c r="L27" s="121"/>
      <c r="M27" s="121"/>
      <c r="N27" s="121"/>
      <c r="O27" s="121"/>
      <c r="P27" s="121"/>
      <c r="Q27" s="121"/>
      <c r="R27" s="121"/>
      <c r="S27" s="121"/>
      <c r="T27" s="121"/>
      <c r="U27" s="121"/>
      <c r="V27" s="121"/>
      <c r="W27" s="121"/>
    </row>
    <row r="28" spans="1:24" s="14" customFormat="1" ht="16.5">
      <c r="A28" s="19"/>
      <c r="B28" s="158"/>
      <c r="C28" s="158"/>
      <c r="D28" s="19"/>
      <c r="E28" s="19"/>
      <c r="F28" s="19"/>
      <c r="G28" s="121"/>
      <c r="H28" s="121"/>
      <c r="I28" s="121"/>
      <c r="J28" s="121"/>
      <c r="K28" s="121"/>
      <c r="L28" s="121"/>
      <c r="M28" s="121"/>
      <c r="N28" s="121"/>
      <c r="O28" s="121"/>
      <c r="P28" s="121"/>
      <c r="Q28" s="121"/>
      <c r="R28" s="121"/>
      <c r="S28" s="121"/>
      <c r="T28" s="121"/>
      <c r="U28" s="121"/>
      <c r="V28" s="121"/>
      <c r="W28" s="121"/>
    </row>
    <row r="29" spans="1:24">
      <c r="U29" s="5"/>
      <c r="V29" s="5"/>
      <c r="W29" s="5"/>
    </row>
    <row r="30" spans="1:24" ht="16.5" customHeight="1">
      <c r="A30" s="10"/>
      <c r="B30" s="158" t="s">
        <v>61</v>
      </c>
      <c r="C30" s="158"/>
      <c r="D30" s="158"/>
      <c r="E30" s="4"/>
      <c r="F30" s="4"/>
      <c r="G30" s="4"/>
      <c r="H30" s="4"/>
      <c r="I30" s="4"/>
      <c r="J30" s="4"/>
      <c r="K30" s="4"/>
      <c r="L30" s="4"/>
      <c r="M30" s="4"/>
      <c r="N30" s="4"/>
      <c r="O30" s="162" t="s">
        <v>92</v>
      </c>
      <c r="P30" s="162"/>
      <c r="Q30" s="162"/>
      <c r="R30" s="162"/>
      <c r="S30" s="162"/>
      <c r="T30" s="162"/>
      <c r="U30" s="102"/>
      <c r="V30" s="102"/>
      <c r="W30" s="102"/>
    </row>
    <row r="31" spans="1:24">
      <c r="A31" s="12"/>
      <c r="B31" s="12"/>
      <c r="C31" s="4"/>
      <c r="D31" s="4"/>
      <c r="E31" s="4"/>
      <c r="F31" s="4"/>
      <c r="G31" s="4"/>
      <c r="H31" s="4"/>
      <c r="I31" s="4"/>
      <c r="J31" s="4"/>
      <c r="K31" s="4"/>
      <c r="L31" s="4"/>
      <c r="M31" s="4"/>
      <c r="N31" s="4"/>
      <c r="O31" s="4"/>
      <c r="P31" s="4"/>
      <c r="Q31" s="4"/>
      <c r="R31" s="4"/>
      <c r="S31" s="4"/>
      <c r="T31" s="4"/>
    </row>
    <row r="47" spans="1:20" ht="15.75">
      <c r="A47" s="159"/>
      <c r="B47" s="159"/>
      <c r="C47" s="155"/>
      <c r="D47" s="155"/>
      <c r="E47" s="155"/>
      <c r="F47" s="155"/>
      <c r="G47" s="155"/>
      <c r="H47" s="155"/>
      <c r="I47" s="36"/>
      <c r="J47" s="36"/>
      <c r="K47" s="36"/>
      <c r="L47" s="36"/>
      <c r="M47" s="36"/>
      <c r="N47" s="36"/>
      <c r="O47" s="36"/>
      <c r="P47" s="36"/>
      <c r="Q47" s="36"/>
      <c r="R47" s="36"/>
      <c r="S47" s="36"/>
      <c r="T47" s="36"/>
    </row>
    <row r="48" spans="1:20" ht="15.75">
      <c r="A48" s="1"/>
      <c r="B48" s="8"/>
      <c r="C48" s="155"/>
      <c r="D48" s="155"/>
      <c r="E48" s="155"/>
      <c r="F48" s="155"/>
      <c r="G48" s="155"/>
      <c r="H48" s="155"/>
      <c r="I48" s="155"/>
      <c r="J48" s="155"/>
      <c r="K48" s="155"/>
      <c r="L48" s="155"/>
      <c r="M48" s="155"/>
      <c r="N48" s="155"/>
      <c r="O48" s="155"/>
      <c r="P48" s="155"/>
      <c r="Q48" s="155"/>
      <c r="R48" s="155"/>
      <c r="S48" s="155"/>
      <c r="T48" s="155"/>
    </row>
    <row r="49" spans="1:20" ht="16.5">
      <c r="C49" s="37"/>
      <c r="D49" s="37"/>
      <c r="E49" s="37"/>
      <c r="F49" s="37"/>
      <c r="G49" s="37"/>
      <c r="H49" s="37"/>
      <c r="I49" s="37"/>
      <c r="J49" s="37"/>
      <c r="K49" s="37"/>
      <c r="L49" s="37"/>
      <c r="M49" s="37"/>
      <c r="N49" s="37"/>
      <c r="O49" s="37"/>
      <c r="P49" s="37"/>
      <c r="Q49" s="37"/>
      <c r="R49" s="37"/>
      <c r="S49" s="37"/>
      <c r="T49" s="37"/>
    </row>
    <row r="50" spans="1:20" ht="16.5">
      <c r="A50" s="156"/>
      <c r="B50" s="156"/>
      <c r="C50" s="37"/>
      <c r="D50" s="37"/>
      <c r="E50" s="37"/>
      <c r="F50" s="37"/>
      <c r="G50" s="37"/>
      <c r="H50" s="37"/>
      <c r="I50" s="37"/>
      <c r="J50" s="37"/>
      <c r="K50" s="37"/>
      <c r="L50" s="37"/>
      <c r="M50" s="37"/>
      <c r="N50" s="37"/>
      <c r="O50" s="37"/>
      <c r="P50" s="37"/>
      <c r="Q50" s="37"/>
      <c r="R50" s="37"/>
      <c r="S50" s="37"/>
      <c r="T50" s="37"/>
    </row>
    <row r="51" spans="1:20" ht="16.5">
      <c r="A51" s="157"/>
      <c r="B51" s="157"/>
      <c r="C51" s="44"/>
      <c r="D51" s="44"/>
      <c r="E51" s="44"/>
      <c r="F51" s="44"/>
      <c r="G51" s="37"/>
      <c r="H51" s="37"/>
      <c r="I51" s="37"/>
      <c r="J51" s="37"/>
      <c r="K51" s="37"/>
      <c r="L51" s="37"/>
      <c r="M51" s="37"/>
      <c r="N51" s="37"/>
      <c r="O51" s="37"/>
      <c r="P51" s="37"/>
      <c r="Q51" s="37"/>
      <c r="R51" s="37"/>
      <c r="S51" s="37"/>
      <c r="T51" s="37"/>
    </row>
    <row r="52" spans="1:20" ht="16.5">
      <c r="A52" s="14"/>
      <c r="B52" s="14"/>
      <c r="C52" s="37"/>
      <c r="D52" s="37"/>
      <c r="E52" s="37"/>
      <c r="F52" s="37"/>
      <c r="G52" s="37"/>
      <c r="H52" s="37"/>
      <c r="I52" s="37"/>
      <c r="J52" s="37"/>
      <c r="K52" s="37"/>
      <c r="L52" s="37"/>
      <c r="M52" s="37"/>
      <c r="N52" s="37"/>
      <c r="O52" s="37"/>
      <c r="P52" s="37"/>
      <c r="Q52" s="37"/>
      <c r="R52" s="37"/>
      <c r="S52" s="37"/>
      <c r="T52" s="37"/>
    </row>
    <row r="53" spans="1:20" ht="16.5">
      <c r="A53" s="14"/>
      <c r="B53" s="14"/>
      <c r="C53" s="37"/>
      <c r="D53" s="37"/>
      <c r="E53" s="37"/>
      <c r="F53" s="37"/>
      <c r="G53" s="37"/>
      <c r="H53" s="37"/>
      <c r="I53" s="37"/>
      <c r="J53" s="37"/>
      <c r="K53" s="37"/>
      <c r="L53" s="37"/>
      <c r="M53" s="37"/>
      <c r="N53" s="37"/>
      <c r="O53" s="37"/>
      <c r="P53" s="37"/>
      <c r="Q53" s="37"/>
      <c r="R53" s="37"/>
      <c r="S53" s="37"/>
      <c r="T53" s="37"/>
    </row>
    <row r="54" spans="1:20" ht="16.5">
      <c r="A54" s="14"/>
      <c r="B54" s="14"/>
      <c r="C54" s="37"/>
      <c r="D54" s="37"/>
      <c r="E54" s="37"/>
      <c r="F54" s="37"/>
      <c r="G54" s="37"/>
      <c r="H54" s="37"/>
      <c r="I54" s="37"/>
      <c r="J54" s="37"/>
      <c r="K54" s="37"/>
      <c r="L54" s="37"/>
      <c r="M54" s="37"/>
      <c r="N54" s="37"/>
      <c r="O54" s="37"/>
      <c r="P54" s="37"/>
      <c r="Q54" s="37"/>
      <c r="R54" s="37"/>
      <c r="S54" s="37"/>
      <c r="T54" s="37"/>
    </row>
  </sheetData>
  <mergeCells count="57">
    <mergeCell ref="A51:B51"/>
    <mergeCell ref="A8:T8"/>
    <mergeCell ref="A9:T9"/>
    <mergeCell ref="R13:R15"/>
    <mergeCell ref="S14:S15"/>
    <mergeCell ref="T14:T15"/>
    <mergeCell ref="J13:K13"/>
    <mergeCell ref="L13:L15"/>
    <mergeCell ref="M13:N13"/>
    <mergeCell ref="O13:O15"/>
    <mergeCell ref="P13:Q13"/>
    <mergeCell ref="S13:T13"/>
    <mergeCell ref="A47:B47"/>
    <mergeCell ref="C47:H47"/>
    <mergeCell ref="C48:T48"/>
    <mergeCell ref="A50:B50"/>
    <mergeCell ref="C13:C15"/>
    <mergeCell ref="D13:E13"/>
    <mergeCell ref="F13:F15"/>
    <mergeCell ref="G13:H13"/>
    <mergeCell ref="I13:I15"/>
    <mergeCell ref="M14:M15"/>
    <mergeCell ref="N14:N15"/>
    <mergeCell ref="P14:P15"/>
    <mergeCell ref="Q14:Q15"/>
    <mergeCell ref="J14:J15"/>
    <mergeCell ref="K14:K15"/>
    <mergeCell ref="A7:T7"/>
    <mergeCell ref="G10:T10"/>
    <mergeCell ref="A11:A15"/>
    <mergeCell ref="B11:B15"/>
    <mergeCell ref="C11:K11"/>
    <mergeCell ref="L11:T11"/>
    <mergeCell ref="C12:E12"/>
    <mergeCell ref="F12:H12"/>
    <mergeCell ref="I12:K12"/>
    <mergeCell ref="L12:N12"/>
    <mergeCell ref="O12:Q12"/>
    <mergeCell ref="R12:T12"/>
    <mergeCell ref="D14:D15"/>
    <mergeCell ref="E14:E15"/>
    <mergeCell ref="G14:G15"/>
    <mergeCell ref="H14:H15"/>
    <mergeCell ref="A6:T6"/>
    <mergeCell ref="A1:T1"/>
    <mergeCell ref="A2:T2"/>
    <mergeCell ref="A3:H3"/>
    <mergeCell ref="H4:T4"/>
    <mergeCell ref="A5:C5"/>
    <mergeCell ref="B25:D25"/>
    <mergeCell ref="B30:D30"/>
    <mergeCell ref="O24:T24"/>
    <mergeCell ref="O25:T25"/>
    <mergeCell ref="O30:T30"/>
    <mergeCell ref="B24:D24"/>
    <mergeCell ref="A26:B26"/>
    <mergeCell ref="B28:C28"/>
  </mergeCells>
  <printOptions horizontalCentered="1"/>
  <pageMargins left="0.15748031496062992" right="0.15748031496062992" top="0.39370078740157483" bottom="0.36"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dimension ref="A1"/>
  <sheetViews>
    <sheetView workbookViewId="0">
      <selection activeCell="F25" sqref="F25"/>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Sheet1.</vt:lpstr>
      <vt:lpstr>Sheet 2</vt:lpstr>
      <vt:lpstr>Sheet 3.</vt:lpstr>
      <vt:lpstr>Sheet 4</vt:lpstr>
      <vt:lpstr>Sheet 5</vt:lpstr>
      <vt:lpstr>Sheet 6.</vt:lpstr>
      <vt:lpstr>Sheet5</vt:lpstr>
      <vt:lpstr>Sheet7</vt:lpstr>
      <vt:lpstr>'Sheet 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Mr-Vinh</dc:creator>
  <cp:lastModifiedBy>Windows User</cp:lastModifiedBy>
  <cp:lastPrinted>2017-11-01T02:48:51Z</cp:lastPrinted>
  <dcterms:created xsi:type="dcterms:W3CDTF">2014-11-10T02:44:55Z</dcterms:created>
  <dcterms:modified xsi:type="dcterms:W3CDTF">2017-11-03T03:36:28Z</dcterms:modified>
</cp:coreProperties>
</file>